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<sst xmlns="http://schemas.openxmlformats.org/spreadsheetml/2006/main" count="134" uniqueCount="104">
  <si>
    <t>Trophy</t>
  </si>
  <si>
    <t>Shooter Class</t>
  </si>
  <si>
    <t>Total</t>
  </si>
  <si>
    <t>Points Down</t>
  </si>
  <si>
    <t>Stage 1 Time 1</t>
  </si>
  <si>
    <t>Stage 1 Time 2</t>
  </si>
  <si>
    <t>Stage 1 Time 3</t>
  </si>
  <si>
    <t>Stage 1 Points Down</t>
  </si>
  <si>
    <t>Stage 1 FTN</t>
  </si>
  <si>
    <t>Stage 1 HNT-A</t>
  </si>
  <si>
    <t>Stage 1 HNT-other</t>
  </si>
  <si>
    <t>Stage 1 Proc</t>
  </si>
  <si>
    <t>Stage 1 Total</t>
  </si>
  <si>
    <t>Stage 2 Time 1</t>
  </si>
  <si>
    <t>Stage 2 Time 2</t>
  </si>
  <si>
    <t>Stage 2 Time 3</t>
  </si>
  <si>
    <t>Stage 2 Points Down</t>
  </si>
  <si>
    <t>Stage 2 FTN</t>
  </si>
  <si>
    <t>Stage 2 HNT-A</t>
  </si>
  <si>
    <t>Stage 2 HNT-other</t>
  </si>
  <si>
    <t>Stage 2 Proc</t>
  </si>
  <si>
    <t>Stage 2 Total</t>
  </si>
  <si>
    <t>Stage 3 Time 1</t>
  </si>
  <si>
    <t>Stage 3 Time 2</t>
  </si>
  <si>
    <t>Stage 3 Time 3</t>
  </si>
  <si>
    <t>Stage 3 Points Down</t>
  </si>
  <si>
    <t>Stage 3 FTN</t>
  </si>
  <si>
    <t>Stage 3 HNT-A</t>
  </si>
  <si>
    <t>Stage 3 HNT-other</t>
  </si>
  <si>
    <t>Stage 3 Proc</t>
  </si>
  <si>
    <t>Stage 3 Total</t>
  </si>
  <si>
    <t>Stage 4 Time 1</t>
  </si>
  <si>
    <t>Stage 4 Time 2</t>
  </si>
  <si>
    <t>Stage 4 Time 3</t>
  </si>
  <si>
    <t>Stage 4 Points Down</t>
  </si>
  <si>
    <t>Stage 4 FTN</t>
  </si>
  <si>
    <t>Stage 4 HNT-A</t>
  </si>
  <si>
    <t>Stage 4 HNT-other</t>
  </si>
  <si>
    <t>Stage 4 Proc</t>
  </si>
  <si>
    <t>Stage 4 Total</t>
  </si>
  <si>
    <t>Stage 5 Time 1</t>
  </si>
  <si>
    <t>Stage 5 Time 2</t>
  </si>
  <si>
    <t>Stage 5 Time 3</t>
  </si>
  <si>
    <t>Stage 5 Points Down</t>
  </si>
  <si>
    <t>Stage 5 FTN</t>
  </si>
  <si>
    <t>Stage 5 HNT-A</t>
  </si>
  <si>
    <t>Stage 5 HNT-other</t>
  </si>
  <si>
    <t>Stage 5 Proc</t>
  </si>
  <si>
    <t>Stage 5 Total</t>
  </si>
  <si>
    <t>HOA</t>
  </si>
  <si>
    <t>Todd Green</t>
  </si>
  <si>
    <t>M</t>
  </si>
  <si>
    <t>1st B</t>
  </si>
  <si>
    <t>Fred Moore</t>
  </si>
  <si>
    <t>B</t>
  </si>
  <si>
    <t>1st A, High Major</t>
  </si>
  <si>
    <t>Vinh Tran</t>
  </si>
  <si>
    <t>A</t>
  </si>
  <si>
    <t>1st Master, High DA</t>
  </si>
  <si>
    <t>Josh Savani</t>
  </si>
  <si>
    <t>James Ventre</t>
  </si>
  <si>
    <t>2nd B</t>
  </si>
  <si>
    <t>Andrew Mills</t>
  </si>
  <si>
    <t>1st C</t>
  </si>
  <si>
    <t>Cody Claxton</t>
  </si>
  <si>
    <t>C</t>
  </si>
  <si>
    <t>Joe Conners</t>
  </si>
  <si>
    <t>Caleb Fitzgerald</t>
  </si>
  <si>
    <t>William Davis</t>
  </si>
  <si>
    <t>1st D</t>
  </si>
  <si>
    <t>Jarrett Fussell</t>
  </si>
  <si>
    <t>D</t>
  </si>
  <si>
    <t>Michael Harnage</t>
  </si>
  <si>
    <t>Tom Farleigh</t>
  </si>
  <si>
    <t>Jarrett Schulz</t>
  </si>
  <si>
    <t>Ian Duffy</t>
  </si>
  <si>
    <t>Uncl</t>
  </si>
  <si>
    <t>2nd D</t>
  </si>
  <si>
    <t>Erik Ramos</t>
  </si>
  <si>
    <t>2nd C</t>
  </si>
  <si>
    <t>Joshua Work</t>
  </si>
  <si>
    <t>3rd D</t>
  </si>
  <si>
    <t>Craig McGwier</t>
  </si>
  <si>
    <t>TJ Parmele</t>
  </si>
  <si>
    <t>Glenn Wisniewski</t>
  </si>
  <si>
    <t>Steve Lycett</t>
  </si>
  <si>
    <t>High Revolver</t>
  </si>
  <si>
    <t>Khang Le</t>
  </si>
  <si>
    <t>Jonathan Blatman</t>
  </si>
  <si>
    <t>Christopher Mark</t>
  </si>
  <si>
    <t>Stan Pryga</t>
  </si>
  <si>
    <t>Peter Witcheski</t>
  </si>
  <si>
    <t>High Lady</t>
  </si>
  <si>
    <t>Whitney Volz</t>
  </si>
  <si>
    <t>George Bethel</t>
  </si>
  <si>
    <t>Bonlyn Hawley</t>
  </si>
  <si>
    <t>Andrew Gallian</t>
  </si>
  <si>
    <t>Katrina Wiechmann</t>
  </si>
  <si>
    <t>Helen Bettle</t>
  </si>
  <si>
    <t>SWS</t>
  </si>
  <si>
    <t>Ketan Chand</t>
  </si>
  <si>
    <t>Jeff Boschert</t>
  </si>
  <si>
    <t>DQ</t>
  </si>
  <si>
    <t>Malcolm Rogers</t>
  </si>
</sst>
</file>

<file path=xl/styles.xml><?xml version="1.0" encoding="utf-8"?>
<styleSheet xmlns="http://schemas.openxmlformats.org/spreadsheetml/2006/main">
  <fonts count="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9"/>
      <color indexed="9"/>
      <name val="Helvetica Neue"/>
      <family val="0"/>
    </font>
    <font>
      <sz val="9"/>
      <color indexed="9"/>
      <name val="Helvetica Neue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vertical="top"/>
    </xf>
    <xf numFmtId="4" fontId="3" fillId="4" borderId="1" xfId="0" applyNumberFormat="1" applyFont="1" applyFill="1" applyBorder="1" applyAlignment="1">
      <alignment vertical="top"/>
    </xf>
    <xf numFmtId="4" fontId="3" fillId="3" borderId="1" xfId="0" applyNumberFormat="1" applyFont="1" applyFill="1" applyBorder="1" applyAlignment="1">
      <alignment vertical="top"/>
    </xf>
    <xf numFmtId="0" fontId="1" fillId="4" borderId="1" xfId="0" applyNumberFormat="1" applyFont="1" applyFill="1" applyBorder="1" applyAlignment="1">
      <alignment vertical="top"/>
    </xf>
    <xf numFmtId="2" fontId="3" fillId="3" borderId="1" xfId="0" applyNumberFormat="1" applyFont="1" applyFill="1" applyBorder="1" applyAlignment="1">
      <alignment vertical="top"/>
    </xf>
    <xf numFmtId="0" fontId="3" fillId="3" borderId="1" xfId="0" applyNumberFormat="1" applyFont="1" applyFill="1" applyBorder="1" applyAlignment="1">
      <alignment vertical="top"/>
    </xf>
    <xf numFmtId="0" fontId="3" fillId="5" borderId="1" xfId="0" applyNumberFormat="1" applyFont="1" applyFill="1" applyBorder="1" applyAlignment="1">
      <alignment vertical="top"/>
    </xf>
    <xf numFmtId="4" fontId="3" fillId="5" borderId="1" xfId="0" applyNumberFormat="1" applyFont="1" applyFill="1" applyBorder="1" applyAlignment="1">
      <alignment vertical="top"/>
    </xf>
    <xf numFmtId="0" fontId="1" fillId="5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E936A"/>
      <rgbColor rgb="00FFFFFF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6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11.19921875" defaultRowHeight="19.5" customHeight="1"/>
  <cols>
    <col min="1" max="1" width="15.796875" style="1" customWidth="1"/>
    <col min="2" max="2" width="4" style="1" customWidth="1"/>
    <col min="3" max="3" width="16.19921875" style="1" customWidth="1"/>
    <col min="4" max="4" width="9.296875" style="1" customWidth="1"/>
    <col min="5" max="5" width="8.796875" style="1" customWidth="1"/>
    <col min="6" max="6" width="9.19921875" style="1" customWidth="1"/>
    <col min="7" max="51" width="14.3984375" style="1" customWidth="1"/>
    <col min="52" max="256" width="10.296875" style="1" customWidth="1"/>
  </cols>
  <sheetData>
    <row r="1" spans="1:51" ht="12.75">
      <c r="A1" s="2" t="s">
        <v>0</v>
      </c>
      <c r="B1" s="2"/>
      <c r="C1" s="2"/>
      <c r="D1" s="3" t="s">
        <v>1</v>
      </c>
      <c r="E1" s="3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4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5" t="s">
        <v>21</v>
      </c>
      <c r="Y1" s="3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4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5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5" t="s">
        <v>48</v>
      </c>
    </row>
    <row r="2" spans="1:51" ht="14.25">
      <c r="A2" s="6" t="s">
        <v>49</v>
      </c>
      <c r="B2" s="6">
        <v>1</v>
      </c>
      <c r="C2" s="6" t="s">
        <v>50</v>
      </c>
      <c r="D2" s="7" t="s">
        <v>51</v>
      </c>
      <c r="E2" s="8">
        <f>O2+X2+AG2+AP2+AY2</f>
        <v>34.72</v>
      </c>
      <c r="F2" s="7">
        <f>J2+S2+AB2+AK2+AT2</f>
        <v>0</v>
      </c>
      <c r="G2" s="7">
        <v>6.6</v>
      </c>
      <c r="H2" s="7"/>
      <c r="I2" s="7"/>
      <c r="J2" s="7"/>
      <c r="K2" s="7"/>
      <c r="L2" s="7"/>
      <c r="M2" s="7"/>
      <c r="N2" s="7"/>
      <c r="O2" s="9">
        <f>G2+H2+I2+J2+(K2*5)+(L2*20)+(M2*5)+(N2*5)</f>
        <v>6.6</v>
      </c>
      <c r="P2" s="10">
        <v>5.93</v>
      </c>
      <c r="Q2" s="10"/>
      <c r="R2" s="10"/>
      <c r="S2" s="10"/>
      <c r="T2" s="10"/>
      <c r="U2" s="10"/>
      <c r="V2" s="10"/>
      <c r="W2" s="10"/>
      <c r="X2" s="11">
        <f>P2+Q2+R2+S2+(T2*5)+(U2*20)+(V2*5)+(W2*5)</f>
        <v>5.93</v>
      </c>
      <c r="Y2" s="10">
        <v>2.31</v>
      </c>
      <c r="Z2" s="10"/>
      <c r="AA2" s="10"/>
      <c r="AB2" s="10"/>
      <c r="AC2" s="10"/>
      <c r="AD2" s="10"/>
      <c r="AE2" s="10"/>
      <c r="AF2" s="10"/>
      <c r="AG2" s="9">
        <f>Y2+Z2+AA2+AB2+(AC2*5)+(AD2*20)+(AE2*5)+(AF2*5)</f>
        <v>2.31</v>
      </c>
      <c r="AH2" s="10">
        <v>3.9</v>
      </c>
      <c r="AI2" s="10"/>
      <c r="AJ2" s="10"/>
      <c r="AK2" s="10"/>
      <c r="AL2" s="10"/>
      <c r="AM2" s="10"/>
      <c r="AN2" s="10"/>
      <c r="AO2" s="10"/>
      <c r="AP2" s="12">
        <f>AH2+AI2+AJ2+AK2+(AL2*5)+(AM2*20)+(AN2*5)+(AO2*5)</f>
        <v>3.9</v>
      </c>
      <c r="AQ2" s="7">
        <v>15.98</v>
      </c>
      <c r="AR2" s="7"/>
      <c r="AS2" s="7"/>
      <c r="AT2" s="7"/>
      <c r="AU2" s="7"/>
      <c r="AV2" s="7"/>
      <c r="AW2" s="7"/>
      <c r="AX2" s="7"/>
      <c r="AY2" s="12">
        <f>AQ2+AR2+AS2+AT2+(AU2*5)+(AV2*20)+(AW2*5)+(AX2*5)</f>
        <v>15.98</v>
      </c>
    </row>
    <row r="3" spans="1:51" ht="14.25">
      <c r="A3" s="6" t="s">
        <v>52</v>
      </c>
      <c r="B3" s="6">
        <v>2</v>
      </c>
      <c r="C3" s="6" t="s">
        <v>53</v>
      </c>
      <c r="D3" s="13" t="s">
        <v>54</v>
      </c>
      <c r="E3" s="14">
        <f>O3+X3+AG3+AP3+AY3</f>
        <v>38.3</v>
      </c>
      <c r="F3" s="13">
        <f>J3+S3+AB3+AK3+AT3</f>
        <v>0</v>
      </c>
      <c r="G3" s="13">
        <v>6.24</v>
      </c>
      <c r="H3" s="13"/>
      <c r="I3" s="13"/>
      <c r="J3" s="13"/>
      <c r="K3" s="13"/>
      <c r="L3" s="13"/>
      <c r="M3" s="13"/>
      <c r="N3" s="13"/>
      <c r="O3" s="9">
        <f>G3+H3+I3+J3+(K3*5)+(L3*20)+(M3*5)+(N3*5)</f>
        <v>6.24</v>
      </c>
      <c r="P3" s="15">
        <v>6.28</v>
      </c>
      <c r="Q3" s="15"/>
      <c r="R3" s="15"/>
      <c r="S3" s="15"/>
      <c r="T3" s="15"/>
      <c r="U3" s="15"/>
      <c r="V3" s="15"/>
      <c r="W3" s="15"/>
      <c r="X3" s="11">
        <f>P3+Q3+R3+S3+(T3*5)+(U3*20)+(V3*5)+(W3*5)</f>
        <v>6.28</v>
      </c>
      <c r="Y3" s="15">
        <v>2.76</v>
      </c>
      <c r="Z3" s="15"/>
      <c r="AA3" s="15"/>
      <c r="AB3" s="15"/>
      <c r="AC3" s="15"/>
      <c r="AD3" s="15"/>
      <c r="AE3" s="15"/>
      <c r="AF3" s="15"/>
      <c r="AG3" s="9">
        <f>Y3+Z3+AA3+AB3+(AC3*5)+(AD3*20)+(AE3*5)+(AF3*5)</f>
        <v>2.76</v>
      </c>
      <c r="AH3" s="15">
        <v>5.12</v>
      </c>
      <c r="AI3" s="15"/>
      <c r="AJ3" s="15"/>
      <c r="AK3" s="15"/>
      <c r="AL3" s="15"/>
      <c r="AM3" s="15"/>
      <c r="AN3" s="15"/>
      <c r="AO3" s="15"/>
      <c r="AP3" s="12">
        <f>AH3+AI3+AJ3+AK3+(AL3*5)+(AM3*20)+(AN3*5)+(AO3*5)</f>
        <v>5.12</v>
      </c>
      <c r="AQ3" s="13">
        <v>17.9</v>
      </c>
      <c r="AR3" s="13"/>
      <c r="AS3" s="13"/>
      <c r="AT3" s="13"/>
      <c r="AU3" s="13"/>
      <c r="AV3" s="13"/>
      <c r="AW3" s="13"/>
      <c r="AX3" s="13"/>
      <c r="AY3" s="12">
        <f>AQ3+AR3+AS3+AT3+(AU3*5)+(AV3*20)+(AW3*5)+(AX3*5)</f>
        <v>17.9</v>
      </c>
    </row>
    <row r="4" spans="1:51" ht="14.25">
      <c r="A4" s="6" t="s">
        <v>55</v>
      </c>
      <c r="B4" s="6">
        <v>3</v>
      </c>
      <c r="C4" s="6" t="s">
        <v>56</v>
      </c>
      <c r="D4" s="7" t="s">
        <v>57</v>
      </c>
      <c r="E4" s="8">
        <f>O4+X4+AG4+AP4+AY4</f>
        <v>40.58</v>
      </c>
      <c r="F4" s="7">
        <f>J4+S4+AB4+AK4+AT4</f>
        <v>1</v>
      </c>
      <c r="G4" s="7">
        <v>7.33</v>
      </c>
      <c r="H4" s="7"/>
      <c r="I4" s="7"/>
      <c r="J4" s="7"/>
      <c r="K4" s="7"/>
      <c r="L4" s="7"/>
      <c r="M4" s="7"/>
      <c r="N4" s="7"/>
      <c r="O4" s="9">
        <f>G4+H4+I4+J4+(K4*5)+(L4*20)+(M4*5)+(N4*5)</f>
        <v>7.33</v>
      </c>
      <c r="P4" s="10">
        <v>7.7</v>
      </c>
      <c r="Q4" s="10"/>
      <c r="R4" s="10"/>
      <c r="S4" s="10"/>
      <c r="T4" s="10"/>
      <c r="U4" s="10"/>
      <c r="V4" s="10"/>
      <c r="W4" s="10"/>
      <c r="X4" s="11">
        <f>P4+Q4+R4+S4+(T4*5)+(U4*20)+(V4*5)+(W4*5)</f>
        <v>7.7</v>
      </c>
      <c r="Y4" s="10">
        <v>3.3</v>
      </c>
      <c r="Z4" s="10"/>
      <c r="AA4" s="10"/>
      <c r="AB4" s="10"/>
      <c r="AC4" s="10"/>
      <c r="AD4" s="10"/>
      <c r="AE4" s="10"/>
      <c r="AF4" s="10"/>
      <c r="AG4" s="9">
        <f>Y4+Z4+AA4+AB4+(AC4*5)+(AD4*20)+(AE4*5)+(AF4*5)</f>
        <v>3.3</v>
      </c>
      <c r="AH4" s="10">
        <v>4.16</v>
      </c>
      <c r="AI4" s="10"/>
      <c r="AJ4" s="10"/>
      <c r="AK4" s="10"/>
      <c r="AL4" s="10"/>
      <c r="AM4" s="10"/>
      <c r="AN4" s="10"/>
      <c r="AO4" s="10"/>
      <c r="AP4" s="12">
        <f>AH4+AI4+AJ4+AK4+(AL4*5)+(AM4*20)+(AN4*5)+(AO4*5)</f>
        <v>4.16</v>
      </c>
      <c r="AQ4" s="7">
        <v>17.09</v>
      </c>
      <c r="AR4" s="7"/>
      <c r="AS4" s="7"/>
      <c r="AT4" s="7">
        <v>1</v>
      </c>
      <c r="AU4" s="7"/>
      <c r="AV4" s="7"/>
      <c r="AW4" s="7"/>
      <c r="AX4" s="7"/>
      <c r="AY4" s="12">
        <f>AQ4+AR4+AS4+AT4+(AU4*5)+(AV4*20)+(AW4*5)+(AX4*5)</f>
        <v>18.09</v>
      </c>
    </row>
    <row r="5" spans="1:51" ht="14.25">
      <c r="A5" s="6" t="s">
        <v>58</v>
      </c>
      <c r="B5" s="6">
        <v>4</v>
      </c>
      <c r="C5" s="6" t="s">
        <v>59</v>
      </c>
      <c r="D5" s="13" t="s">
        <v>51</v>
      </c>
      <c r="E5" s="14">
        <f>O5+X5+AG5+AP5+AY5</f>
        <v>41.99</v>
      </c>
      <c r="F5" s="13">
        <f>J5+S5+AB5+AK5+AT5</f>
        <v>4</v>
      </c>
      <c r="G5" s="13">
        <v>6.28</v>
      </c>
      <c r="H5" s="13"/>
      <c r="I5" s="13"/>
      <c r="J5" s="13">
        <v>1</v>
      </c>
      <c r="K5" s="13"/>
      <c r="L5" s="13"/>
      <c r="M5" s="13"/>
      <c r="N5" s="13"/>
      <c r="O5" s="9">
        <f>G5+H5+I5+J5+(K5*5)+(L5*20)+(M5*5)+(N5*5)</f>
        <v>7.28</v>
      </c>
      <c r="P5" s="15">
        <v>6.05</v>
      </c>
      <c r="Q5" s="15"/>
      <c r="R5" s="15"/>
      <c r="S5" s="15"/>
      <c r="T5" s="15"/>
      <c r="U5" s="15"/>
      <c r="V5" s="15"/>
      <c r="W5" s="15"/>
      <c r="X5" s="11">
        <f>P5+Q5+R5+S5+(T5*5)+(U5*20)+(V5*5)+(W5*5)</f>
        <v>6.05</v>
      </c>
      <c r="Y5" s="15">
        <v>2.58</v>
      </c>
      <c r="Z5" s="15"/>
      <c r="AA5" s="15"/>
      <c r="AB5" s="15"/>
      <c r="AC5" s="15"/>
      <c r="AD5" s="15"/>
      <c r="AE5" s="15"/>
      <c r="AF5" s="15"/>
      <c r="AG5" s="9">
        <f>Y5+Z5+AA5+AB5+(AC5*5)+(AD5*20)+(AE5*5)+(AF5*5)</f>
        <v>2.58</v>
      </c>
      <c r="AH5" s="15">
        <v>4.83</v>
      </c>
      <c r="AI5" s="15"/>
      <c r="AJ5" s="15"/>
      <c r="AK5" s="15"/>
      <c r="AL5" s="15"/>
      <c r="AM5" s="15"/>
      <c r="AN5" s="15"/>
      <c r="AO5" s="15"/>
      <c r="AP5" s="12">
        <f>AH5+AI5+AJ5+AK5+(AL5*5)+(AM5*20)+(AN5*5)+(AO5*5)</f>
        <v>4.83</v>
      </c>
      <c r="AQ5" s="13">
        <v>18.25</v>
      </c>
      <c r="AR5" s="13"/>
      <c r="AS5" s="13"/>
      <c r="AT5" s="13">
        <v>3</v>
      </c>
      <c r="AU5" s="13"/>
      <c r="AV5" s="13"/>
      <c r="AW5" s="13"/>
      <c r="AX5" s="13"/>
      <c r="AY5" s="12">
        <f>AQ5+AR5+AS5+AT5+(AU5*5)+(AV5*20)+(AW5*5)+(AX5*5)</f>
        <v>21.25</v>
      </c>
    </row>
    <row r="6" spans="1:51" ht="14.25">
      <c r="A6" s="6"/>
      <c r="B6" s="6">
        <v>5</v>
      </c>
      <c r="C6" s="6" t="s">
        <v>60</v>
      </c>
      <c r="D6" s="7" t="s">
        <v>51</v>
      </c>
      <c r="E6" s="8">
        <f>O6+X6+AG6+AP6+AY6</f>
        <v>45.62</v>
      </c>
      <c r="F6" s="7">
        <f>J6+S6+AB6+AK6+AT6</f>
        <v>8</v>
      </c>
      <c r="G6" s="7">
        <v>6.26</v>
      </c>
      <c r="H6" s="7"/>
      <c r="I6" s="7"/>
      <c r="J6" s="7">
        <v>5</v>
      </c>
      <c r="K6" s="7"/>
      <c r="L6" s="7"/>
      <c r="M6" s="7"/>
      <c r="N6" s="7"/>
      <c r="O6" s="9">
        <f>G6+H6+I6+J6+(K6*5)+(L6*20)+(M6*5)+(N6*5)</f>
        <v>11.26</v>
      </c>
      <c r="P6" s="10">
        <v>5.76</v>
      </c>
      <c r="Q6" s="10"/>
      <c r="R6" s="10"/>
      <c r="S6" s="10">
        <v>3</v>
      </c>
      <c r="T6" s="10"/>
      <c r="U6" s="10"/>
      <c r="V6" s="10"/>
      <c r="W6" s="10"/>
      <c r="X6" s="11">
        <f>P6+Q6+R6+S6+(T6*5)+(U6*20)+(V6*5)+(W6*5)</f>
        <v>8.76</v>
      </c>
      <c r="Y6" s="10">
        <v>2.8</v>
      </c>
      <c r="Z6" s="10"/>
      <c r="AA6" s="10"/>
      <c r="AB6" s="10"/>
      <c r="AC6" s="10"/>
      <c r="AD6" s="10"/>
      <c r="AE6" s="10"/>
      <c r="AF6" s="10"/>
      <c r="AG6" s="9">
        <f>Y6+Z6+AA6+AB6+(AC6*5)+(AD6*20)+(AE6*5)+(AF6*5)</f>
        <v>2.8</v>
      </c>
      <c r="AH6" s="10">
        <v>3.97</v>
      </c>
      <c r="AI6" s="10"/>
      <c r="AJ6" s="10"/>
      <c r="AK6" s="10"/>
      <c r="AL6" s="10"/>
      <c r="AM6" s="10"/>
      <c r="AN6" s="10"/>
      <c r="AO6" s="10"/>
      <c r="AP6" s="12">
        <f>AH6+AI6+AJ6+AK6+(AL6*5)+(AM6*20)+(AN6*5)+(AO6*5)</f>
        <v>3.97</v>
      </c>
      <c r="AQ6" s="7">
        <v>18.83</v>
      </c>
      <c r="AR6" s="7"/>
      <c r="AS6" s="7"/>
      <c r="AT6" s="7"/>
      <c r="AU6" s="7"/>
      <c r="AV6" s="7"/>
      <c r="AW6" s="7"/>
      <c r="AX6" s="7"/>
      <c r="AY6" s="12">
        <f>AQ6+AR6+AS6+AT6+(AU6*5)+(AV6*20)+(AW6*5)+(AX6*5)</f>
        <v>18.83</v>
      </c>
    </row>
    <row r="7" spans="1:51" ht="14.25">
      <c r="A7" s="6" t="s">
        <v>61</v>
      </c>
      <c r="B7" s="6">
        <v>6</v>
      </c>
      <c r="C7" s="6" t="s">
        <v>62</v>
      </c>
      <c r="D7" s="13" t="s">
        <v>54</v>
      </c>
      <c r="E7" s="14">
        <f>O7+X7+AG7+AP7+AY7</f>
        <v>50</v>
      </c>
      <c r="F7" s="13">
        <f>J7+S7+AB7+AK7+AT7</f>
        <v>1</v>
      </c>
      <c r="G7" s="13">
        <v>10.77</v>
      </c>
      <c r="H7" s="13"/>
      <c r="I7" s="13"/>
      <c r="J7" s="13"/>
      <c r="K7" s="13"/>
      <c r="L7" s="13"/>
      <c r="M7" s="13"/>
      <c r="N7" s="13"/>
      <c r="O7" s="9">
        <f>G7+H7+I7+J7+(K7*5)+(L7*20)+(M7*5)+(N7*5)</f>
        <v>10.77</v>
      </c>
      <c r="P7" s="15">
        <v>8.55</v>
      </c>
      <c r="Q7" s="15"/>
      <c r="R7" s="15"/>
      <c r="S7" s="15"/>
      <c r="T7" s="15"/>
      <c r="U7" s="15"/>
      <c r="V7" s="15"/>
      <c r="W7" s="15"/>
      <c r="X7" s="11">
        <f>P7+Q7+R7+S7+(T7*5)+(U7*20)+(V7*5)+(W7*5)</f>
        <v>8.55</v>
      </c>
      <c r="Y7" s="15">
        <v>4.12</v>
      </c>
      <c r="Z7" s="15"/>
      <c r="AA7" s="15"/>
      <c r="AB7" s="15"/>
      <c r="AC7" s="15"/>
      <c r="AD7" s="15"/>
      <c r="AE7" s="15"/>
      <c r="AF7" s="15"/>
      <c r="AG7" s="9">
        <f>Y7+Z7+AA7+AB7+(AC7*5)+(AD7*20)+(AE7*5)+(AF7*5)</f>
        <v>4.12</v>
      </c>
      <c r="AH7" s="15">
        <v>4.99</v>
      </c>
      <c r="AI7" s="15"/>
      <c r="AJ7" s="15"/>
      <c r="AK7" s="15">
        <v>1</v>
      </c>
      <c r="AL7" s="15"/>
      <c r="AM7" s="15"/>
      <c r="AN7" s="15"/>
      <c r="AO7" s="15"/>
      <c r="AP7" s="12">
        <f>AH7+AI7+AJ7+AK7+(AL7*5)+(AM7*20)+(AN7*5)+(AO7*5)</f>
        <v>5.99</v>
      </c>
      <c r="AQ7" s="13">
        <v>20.57</v>
      </c>
      <c r="AR7" s="13"/>
      <c r="AS7" s="13"/>
      <c r="AT7" s="13"/>
      <c r="AU7" s="13"/>
      <c r="AV7" s="13"/>
      <c r="AW7" s="13"/>
      <c r="AX7" s="13"/>
      <c r="AY7" s="12">
        <f>AQ7+AR7+AS7+AT7+(AU7*5)+(AV7*20)+(AW7*5)+(AX7*5)</f>
        <v>20.57</v>
      </c>
    </row>
    <row r="8" spans="1:51" ht="14.25">
      <c r="A8" s="6" t="s">
        <v>63</v>
      </c>
      <c r="B8" s="6">
        <v>7</v>
      </c>
      <c r="C8" s="6" t="s">
        <v>64</v>
      </c>
      <c r="D8" s="7" t="s">
        <v>65</v>
      </c>
      <c r="E8" s="8">
        <f>O8+X8+AG8+AP8+AY8</f>
        <v>51.089999999999996</v>
      </c>
      <c r="F8" s="7">
        <f>J8+S8+AB8+AK8+AT8</f>
        <v>3</v>
      </c>
      <c r="G8" s="7">
        <v>9.75</v>
      </c>
      <c r="H8" s="7"/>
      <c r="I8" s="7"/>
      <c r="J8" s="7"/>
      <c r="K8" s="7"/>
      <c r="L8" s="7"/>
      <c r="M8" s="7"/>
      <c r="N8" s="7"/>
      <c r="O8" s="9">
        <f>G8+H8+I8+J8+(K8*5)+(L8*20)+(M8*5)+(N8*5)</f>
        <v>9.75</v>
      </c>
      <c r="P8" s="10">
        <v>9.43</v>
      </c>
      <c r="Q8" s="10"/>
      <c r="R8" s="10"/>
      <c r="S8" s="10">
        <v>1</v>
      </c>
      <c r="T8" s="10"/>
      <c r="U8" s="10"/>
      <c r="V8" s="10"/>
      <c r="W8" s="10"/>
      <c r="X8" s="11">
        <f>P8+Q8+R8+S8+(T8*5)+(U8*20)+(V8*5)+(W8*5)</f>
        <v>10.43</v>
      </c>
      <c r="Y8" s="10">
        <v>3.41</v>
      </c>
      <c r="Z8" s="10"/>
      <c r="AA8" s="10"/>
      <c r="AB8" s="10"/>
      <c r="AC8" s="10"/>
      <c r="AD8" s="10"/>
      <c r="AE8" s="10"/>
      <c r="AF8" s="10"/>
      <c r="AG8" s="9">
        <f>Y8+Z8+AA8+AB8+(AC8*5)+(AD8*20)+(AE8*5)+(AF8*5)</f>
        <v>3.41</v>
      </c>
      <c r="AH8" s="10">
        <v>4.6</v>
      </c>
      <c r="AI8" s="10"/>
      <c r="AJ8" s="10"/>
      <c r="AK8" s="10"/>
      <c r="AL8" s="10"/>
      <c r="AM8" s="10"/>
      <c r="AN8" s="10"/>
      <c r="AO8" s="10"/>
      <c r="AP8" s="12">
        <f>AH8+AI8+AJ8+AK8+(AL8*5)+(AM8*20)+(AN8*5)+(AO8*5)</f>
        <v>4.6</v>
      </c>
      <c r="AQ8" s="7">
        <v>20.9</v>
      </c>
      <c r="AR8" s="7"/>
      <c r="AS8" s="7"/>
      <c r="AT8" s="7">
        <v>2</v>
      </c>
      <c r="AU8" s="7"/>
      <c r="AV8" s="7"/>
      <c r="AW8" s="7"/>
      <c r="AX8" s="7"/>
      <c r="AY8" s="12">
        <f>AQ8+AR8+AS8+AT8+(AU8*5)+(AV8*20)+(AW8*5)+(AX8*5)</f>
        <v>22.9</v>
      </c>
    </row>
    <row r="9" spans="1:51" ht="14.25">
      <c r="A9" s="6"/>
      <c r="B9" s="6">
        <v>8</v>
      </c>
      <c r="C9" s="6" t="s">
        <v>66</v>
      </c>
      <c r="D9" s="13" t="s">
        <v>57</v>
      </c>
      <c r="E9" s="14">
        <f>O9+X9+AG9+AP9+AY9</f>
        <v>52.220000000000006</v>
      </c>
      <c r="F9" s="13">
        <f>J9+S9+AB9+AK9+AT9</f>
        <v>10</v>
      </c>
      <c r="G9" s="13">
        <v>7.33</v>
      </c>
      <c r="H9" s="13"/>
      <c r="I9" s="13"/>
      <c r="J9" s="13">
        <v>4</v>
      </c>
      <c r="K9" s="13"/>
      <c r="L9" s="13"/>
      <c r="M9" s="13"/>
      <c r="N9" s="13"/>
      <c r="O9" s="9">
        <f>G9+H9+I9+J9+(K9*5)+(L9*20)+(M9*5)+(N9*5)</f>
        <v>11.33</v>
      </c>
      <c r="P9" s="15">
        <v>8.01</v>
      </c>
      <c r="Q9" s="15"/>
      <c r="R9" s="15"/>
      <c r="S9" s="15">
        <v>3</v>
      </c>
      <c r="T9" s="15"/>
      <c r="U9" s="15"/>
      <c r="V9" s="15"/>
      <c r="W9" s="15"/>
      <c r="X9" s="11">
        <f>P9+Q9+R9+S9+(T9*5)+(U9*20)+(V9*5)+(W9*5)</f>
        <v>11.01</v>
      </c>
      <c r="Y9" s="15">
        <v>3.33</v>
      </c>
      <c r="Z9" s="15"/>
      <c r="AA9" s="15"/>
      <c r="AB9" s="15">
        <v>2</v>
      </c>
      <c r="AC9" s="15"/>
      <c r="AD9" s="15"/>
      <c r="AE9" s="15"/>
      <c r="AF9" s="15"/>
      <c r="AG9" s="9">
        <f>Y9+Z9+AA9+AB9+(AC9*5)+(AD9*20)+(AE9*5)+(AF9*5)</f>
        <v>5.33</v>
      </c>
      <c r="AH9" s="15">
        <v>4.34</v>
      </c>
      <c r="AI9" s="15"/>
      <c r="AJ9" s="15"/>
      <c r="AK9" s="15"/>
      <c r="AL9" s="15"/>
      <c r="AM9" s="15"/>
      <c r="AN9" s="15"/>
      <c r="AO9" s="15"/>
      <c r="AP9" s="12">
        <f>AH9+AI9+AJ9+AK9+(AL9*5)+(AM9*20)+(AN9*5)+(AO9*5)</f>
        <v>4.34</v>
      </c>
      <c r="AQ9" s="13">
        <v>19.21</v>
      </c>
      <c r="AR9" s="13"/>
      <c r="AS9" s="13"/>
      <c r="AT9" s="13">
        <v>1</v>
      </c>
      <c r="AU9" s="13"/>
      <c r="AV9" s="13"/>
      <c r="AW9" s="13"/>
      <c r="AX9" s="13"/>
      <c r="AY9" s="12">
        <f>AQ9+AR9+AS9+AT9+(AU9*5)+(AV9*20)+(AW9*5)+(AX9*5)</f>
        <v>20.21</v>
      </c>
    </row>
    <row r="10" spans="1:51" ht="14.25">
      <c r="A10" s="6"/>
      <c r="B10" s="6">
        <v>9</v>
      </c>
      <c r="C10" s="6" t="s">
        <v>67</v>
      </c>
      <c r="D10" s="7" t="s">
        <v>54</v>
      </c>
      <c r="E10" s="8">
        <f>O10+X10+AG10+AP10+AY10</f>
        <v>53.95</v>
      </c>
      <c r="F10" s="7">
        <f>J10+S10+AB10+AK10+AT10</f>
        <v>1</v>
      </c>
      <c r="G10" s="7">
        <v>10.12</v>
      </c>
      <c r="H10" s="7"/>
      <c r="I10" s="7"/>
      <c r="J10" s="7"/>
      <c r="K10" s="7"/>
      <c r="L10" s="7"/>
      <c r="M10" s="7"/>
      <c r="N10" s="7"/>
      <c r="O10" s="9">
        <f>G10+H10+I10+J10+(K10*5)+(L10*20)+(M10*5)+(N10*5)</f>
        <v>10.12</v>
      </c>
      <c r="P10" s="10">
        <v>9.57</v>
      </c>
      <c r="Q10" s="10"/>
      <c r="R10" s="10"/>
      <c r="S10" s="10"/>
      <c r="T10" s="10"/>
      <c r="U10" s="10"/>
      <c r="V10" s="10"/>
      <c r="W10" s="10"/>
      <c r="X10" s="11">
        <f>P10+Q10+R10+S10+(T10*5)+(U10*20)+(V10*5)+(W10*5)</f>
        <v>9.57</v>
      </c>
      <c r="Y10" s="10">
        <v>3.92</v>
      </c>
      <c r="Z10" s="10"/>
      <c r="AA10" s="10"/>
      <c r="AB10" s="10"/>
      <c r="AC10" s="10"/>
      <c r="AD10" s="10"/>
      <c r="AE10" s="10"/>
      <c r="AF10" s="10"/>
      <c r="AG10" s="9">
        <f>Y10+Z10+AA10+AB10+(AC10*5)+(AD10*20)+(AE10*5)+(AF10*5)</f>
        <v>3.92</v>
      </c>
      <c r="AH10" s="10">
        <v>4.63</v>
      </c>
      <c r="AI10" s="10"/>
      <c r="AJ10" s="10"/>
      <c r="AK10" s="10"/>
      <c r="AL10" s="10"/>
      <c r="AM10" s="10"/>
      <c r="AN10" s="10"/>
      <c r="AO10" s="10"/>
      <c r="AP10" s="12">
        <f>AH10+AI10+AJ10+AK10+(AL10*5)+(AM10*20)+(AN10*5)+(AO10*5)</f>
        <v>4.63</v>
      </c>
      <c r="AQ10" s="7">
        <v>24.71</v>
      </c>
      <c r="AR10" s="7"/>
      <c r="AS10" s="7"/>
      <c r="AT10" s="7">
        <v>1</v>
      </c>
      <c r="AU10" s="7"/>
      <c r="AV10" s="7"/>
      <c r="AW10" s="7"/>
      <c r="AX10" s="7"/>
      <c r="AY10" s="12">
        <f>AQ10+AR10+AS10+AT10+(AU10*5)+(AV10*20)+(AW10*5)+(AX10*5)</f>
        <v>25.71</v>
      </c>
    </row>
    <row r="11" spans="1:51" ht="14.25">
      <c r="A11" s="6"/>
      <c r="B11" s="6">
        <v>10</v>
      </c>
      <c r="C11" s="6" t="s">
        <v>68</v>
      </c>
      <c r="D11" s="13" t="s">
        <v>54</v>
      </c>
      <c r="E11" s="14">
        <f>O11+X11+AG11+AP11+AY11</f>
        <v>56.599999999999994</v>
      </c>
      <c r="F11" s="13">
        <f>J11+S11+AB11+AK11+AT11</f>
        <v>10</v>
      </c>
      <c r="G11" s="13">
        <v>7.73</v>
      </c>
      <c r="H11" s="13"/>
      <c r="I11" s="13"/>
      <c r="J11" s="13">
        <v>3</v>
      </c>
      <c r="K11" s="13"/>
      <c r="L11" s="13"/>
      <c r="M11" s="13"/>
      <c r="N11" s="13"/>
      <c r="O11" s="9">
        <f>G11+H11+I11+J11+(K11*5)+(L11*20)+(M11*5)+(N11*5)</f>
        <v>10.73</v>
      </c>
      <c r="P11" s="15">
        <v>8.6</v>
      </c>
      <c r="Q11" s="15"/>
      <c r="R11" s="15"/>
      <c r="S11" s="15"/>
      <c r="T11" s="15"/>
      <c r="U11" s="15"/>
      <c r="V11" s="15"/>
      <c r="W11" s="15"/>
      <c r="X11" s="11">
        <f>P11+Q11+R11+S11+(T11*5)+(U11*20)+(V11*5)+(W11*5)</f>
        <v>8.6</v>
      </c>
      <c r="Y11" s="15">
        <v>3.72</v>
      </c>
      <c r="Z11" s="15"/>
      <c r="AA11" s="15"/>
      <c r="AB11" s="15"/>
      <c r="AC11" s="15"/>
      <c r="AD11" s="15"/>
      <c r="AE11" s="15"/>
      <c r="AF11" s="15"/>
      <c r="AG11" s="9">
        <f>Y11+Z11+AA11+AB11+(AC11*5)+(AD11*20)+(AE11*5)+(AF11*5)</f>
        <v>3.72</v>
      </c>
      <c r="AH11" s="15">
        <v>5.8</v>
      </c>
      <c r="AI11" s="15"/>
      <c r="AJ11" s="15"/>
      <c r="AK11" s="15"/>
      <c r="AL11" s="15"/>
      <c r="AM11" s="15"/>
      <c r="AN11" s="15"/>
      <c r="AO11" s="15"/>
      <c r="AP11" s="12">
        <f>AH11+AI11+AJ11+AK11+(AL11*5)+(AM11*20)+(AN11*5)+(AO11*5)</f>
        <v>5.8</v>
      </c>
      <c r="AQ11" s="13">
        <v>15.75</v>
      </c>
      <c r="AR11" s="13"/>
      <c r="AS11" s="13"/>
      <c r="AT11" s="13">
        <v>7</v>
      </c>
      <c r="AU11" s="13">
        <v>1</v>
      </c>
      <c r="AV11" s="13"/>
      <c r="AW11" s="13"/>
      <c r="AX11" s="13"/>
      <c r="AY11" s="12">
        <f>AQ11+AR11+AS11+AT11+(AU11*5)+(AV11*20)+(AW11*5)+(AX11*5)</f>
        <v>27.75</v>
      </c>
    </row>
    <row r="12" spans="1:51" ht="14.25">
      <c r="A12" s="6" t="s">
        <v>69</v>
      </c>
      <c r="B12" s="6">
        <v>11</v>
      </c>
      <c r="C12" s="6" t="s">
        <v>70</v>
      </c>
      <c r="D12" s="7" t="s">
        <v>71</v>
      </c>
      <c r="E12" s="8">
        <f>O12+X12+AG12+AP12+AY12</f>
        <v>57.47</v>
      </c>
      <c r="F12" s="7">
        <f>J12+S12+AB12+AK12+AT12</f>
        <v>1</v>
      </c>
      <c r="G12" s="7">
        <v>10.98</v>
      </c>
      <c r="H12" s="7"/>
      <c r="I12" s="7"/>
      <c r="J12" s="7"/>
      <c r="K12" s="7"/>
      <c r="L12" s="7"/>
      <c r="M12" s="7"/>
      <c r="N12" s="7"/>
      <c r="O12" s="9">
        <f>G12+H12+I12+J12+(K12*5)+(L12*20)+(M12*5)+(N12*5)</f>
        <v>10.98</v>
      </c>
      <c r="P12" s="10">
        <v>9.17</v>
      </c>
      <c r="Q12" s="10"/>
      <c r="R12" s="10"/>
      <c r="S12" s="10"/>
      <c r="T12" s="10"/>
      <c r="U12" s="10"/>
      <c r="V12" s="10"/>
      <c r="W12" s="10"/>
      <c r="X12" s="11">
        <f>P12+Q12+R12+S12+(T12*5)+(U12*20)+(V12*5)+(W12*5)</f>
        <v>9.17</v>
      </c>
      <c r="Y12" s="10">
        <v>4.97</v>
      </c>
      <c r="Z12" s="10"/>
      <c r="AA12" s="10"/>
      <c r="AB12" s="10"/>
      <c r="AC12" s="10"/>
      <c r="AD12" s="10"/>
      <c r="AE12" s="10"/>
      <c r="AF12" s="10"/>
      <c r="AG12" s="9">
        <f>Y12+Z12+AA12+AB12+(AC12*5)+(AD12*20)+(AE12*5)+(AF12*5)</f>
        <v>4.97</v>
      </c>
      <c r="AH12" s="10">
        <v>6.57</v>
      </c>
      <c r="AI12" s="10"/>
      <c r="AJ12" s="10"/>
      <c r="AK12" s="10"/>
      <c r="AL12" s="10"/>
      <c r="AM12" s="10"/>
      <c r="AN12" s="10"/>
      <c r="AO12" s="10"/>
      <c r="AP12" s="12">
        <f>AH12+AI12+AJ12+AK12+(AL12*5)+(AM12*20)+(AN12*5)+(AO12*5)</f>
        <v>6.57</v>
      </c>
      <c r="AQ12" s="7">
        <v>24.78</v>
      </c>
      <c r="AR12" s="7"/>
      <c r="AS12" s="7"/>
      <c r="AT12" s="7">
        <v>1</v>
      </c>
      <c r="AU12" s="7"/>
      <c r="AV12" s="7"/>
      <c r="AW12" s="7"/>
      <c r="AX12" s="7"/>
      <c r="AY12" s="12">
        <f>AQ12+AR12+AS12+AT12+(AU12*5)+(AV12*20)+(AW12*5)+(AX12*5)</f>
        <v>25.78</v>
      </c>
    </row>
    <row r="13" spans="1:51" ht="14.25">
      <c r="A13" s="6"/>
      <c r="B13" s="6">
        <v>12</v>
      </c>
      <c r="C13" s="6" t="s">
        <v>72</v>
      </c>
      <c r="D13" s="13" t="s">
        <v>54</v>
      </c>
      <c r="E13" s="14">
        <f>O13+X13+AG13+AP13+AY13</f>
        <v>58.75</v>
      </c>
      <c r="F13" s="13">
        <f>J13+S13+AB13+AK13+AT13</f>
        <v>4</v>
      </c>
      <c r="G13" s="13">
        <v>8.87</v>
      </c>
      <c r="H13" s="13"/>
      <c r="I13" s="13"/>
      <c r="J13" s="13"/>
      <c r="K13" s="13"/>
      <c r="L13" s="13"/>
      <c r="M13" s="13"/>
      <c r="N13" s="13"/>
      <c r="O13" s="9">
        <f>G13+H13+I13+J13+(K13*5)+(L13*20)+(M13*5)+(N13*5)</f>
        <v>8.87</v>
      </c>
      <c r="P13" s="15">
        <v>8.12</v>
      </c>
      <c r="Q13" s="15"/>
      <c r="R13" s="15"/>
      <c r="S13" s="15"/>
      <c r="T13" s="15"/>
      <c r="U13" s="15"/>
      <c r="V13" s="15"/>
      <c r="W13" s="15"/>
      <c r="X13" s="11">
        <f>P13+Q13+R13+S13+(T13*5)+(U13*20)+(V13*5)+(W13*5)</f>
        <v>8.12</v>
      </c>
      <c r="Y13" s="15">
        <v>4.79</v>
      </c>
      <c r="Z13" s="15"/>
      <c r="AA13" s="15"/>
      <c r="AB13" s="15"/>
      <c r="AC13" s="15"/>
      <c r="AD13" s="15"/>
      <c r="AE13" s="15"/>
      <c r="AF13" s="15"/>
      <c r="AG13" s="9">
        <f>Y13+Z13+AA13+AB13+(AC13*5)+(AD13*20)+(AE13*5)+(AF13*5)</f>
        <v>4.79</v>
      </c>
      <c r="AH13" s="15">
        <v>4.96</v>
      </c>
      <c r="AI13" s="15"/>
      <c r="AJ13" s="15"/>
      <c r="AK13" s="15"/>
      <c r="AL13" s="15">
        <v>1</v>
      </c>
      <c r="AM13" s="15"/>
      <c r="AN13" s="15"/>
      <c r="AO13" s="15"/>
      <c r="AP13" s="12">
        <f>AH13+AI13+AJ13+AK13+(AL13*5)+(AM13*20)+(AN13*5)+(AO13*5)</f>
        <v>9.96</v>
      </c>
      <c r="AQ13" s="13">
        <v>23.01</v>
      </c>
      <c r="AR13" s="13"/>
      <c r="AS13" s="13"/>
      <c r="AT13" s="13">
        <v>4</v>
      </c>
      <c r="AU13" s="13"/>
      <c r="AV13" s="13"/>
      <c r="AW13" s="13"/>
      <c r="AX13" s="13"/>
      <c r="AY13" s="12">
        <f>AQ13+AR13+AS13+AT13+(AU13*5)+(AV13*20)+(AW13*5)+(AX13*5)</f>
        <v>27.01</v>
      </c>
    </row>
    <row r="14" spans="1:51" ht="14.25">
      <c r="A14" s="6"/>
      <c r="B14" s="6">
        <v>13</v>
      </c>
      <c r="C14" s="6" t="s">
        <v>73</v>
      </c>
      <c r="D14" s="7" t="s">
        <v>54</v>
      </c>
      <c r="E14" s="8">
        <f>O14+X14+AG14+AP14+AY14</f>
        <v>60.690000000000005</v>
      </c>
      <c r="F14" s="7">
        <f>J14+S14+AB14+AK14+AT14</f>
        <v>5</v>
      </c>
      <c r="G14" s="7">
        <v>10.13</v>
      </c>
      <c r="H14" s="7"/>
      <c r="I14" s="7"/>
      <c r="J14" s="7"/>
      <c r="K14" s="7"/>
      <c r="L14" s="7"/>
      <c r="M14" s="7"/>
      <c r="N14" s="7"/>
      <c r="O14" s="9">
        <f>G14+H14+I14+J14+(K14*5)+(L14*20)+(M14*5)+(N14*5)</f>
        <v>10.13</v>
      </c>
      <c r="P14" s="10">
        <v>13.67</v>
      </c>
      <c r="Q14" s="10"/>
      <c r="R14" s="10"/>
      <c r="S14" s="10"/>
      <c r="T14" s="10"/>
      <c r="U14" s="10"/>
      <c r="V14" s="10"/>
      <c r="W14" s="10"/>
      <c r="X14" s="11">
        <f>P14+Q14+R14+S14+(T14*5)+(U14*20)+(V14*5)+(W14*5)</f>
        <v>13.67</v>
      </c>
      <c r="Y14" s="10">
        <v>5.03</v>
      </c>
      <c r="Z14" s="10"/>
      <c r="AA14" s="10"/>
      <c r="AB14" s="10"/>
      <c r="AC14" s="10"/>
      <c r="AD14" s="10"/>
      <c r="AE14" s="10"/>
      <c r="AF14" s="10"/>
      <c r="AG14" s="9">
        <f>Y14+Z14+AA14+AB14+(AC14*5)+(AD14*20)+(AE14*5)+(AF14*5)</f>
        <v>5.03</v>
      </c>
      <c r="AH14" s="10">
        <v>5.08</v>
      </c>
      <c r="AI14" s="10"/>
      <c r="AJ14" s="10"/>
      <c r="AK14" s="10"/>
      <c r="AL14" s="10"/>
      <c r="AM14" s="10"/>
      <c r="AN14" s="10"/>
      <c r="AO14" s="10"/>
      <c r="AP14" s="12">
        <f>AH14+AI14+AJ14+AK14+(AL14*5)+(AM14*20)+(AN14*5)+(AO14*5)</f>
        <v>5.08</v>
      </c>
      <c r="AQ14" s="7">
        <v>21.78</v>
      </c>
      <c r="AR14" s="7"/>
      <c r="AS14" s="7"/>
      <c r="AT14" s="7">
        <v>5</v>
      </c>
      <c r="AU14" s="7"/>
      <c r="AV14" s="7"/>
      <c r="AW14" s="7"/>
      <c r="AX14" s="7"/>
      <c r="AY14" s="12">
        <f>AQ14+AR14+AS14+AT14+(AU14*5)+(AV14*20)+(AW14*5)+(AX14*5)</f>
        <v>26.78</v>
      </c>
    </row>
    <row r="15" spans="1:51" ht="14.25">
      <c r="A15" s="6"/>
      <c r="B15" s="6">
        <v>14</v>
      </c>
      <c r="C15" s="6" t="s">
        <v>74</v>
      </c>
      <c r="D15" s="13" t="s">
        <v>54</v>
      </c>
      <c r="E15" s="14">
        <f>O15+X15+AG15+AP15+AY15</f>
        <v>65.64</v>
      </c>
      <c r="F15" s="13">
        <f>J15+S15+AB15+AK15+AT15</f>
        <v>11</v>
      </c>
      <c r="G15" s="13">
        <v>7.14</v>
      </c>
      <c r="H15" s="13"/>
      <c r="I15" s="13"/>
      <c r="J15" s="13"/>
      <c r="K15" s="13"/>
      <c r="L15" s="13"/>
      <c r="M15" s="13"/>
      <c r="N15" s="13"/>
      <c r="O15" s="9">
        <f>G15+H15+I15+J15+(K15*5)+(L15*20)+(M15*5)+(N15*5)</f>
        <v>7.14</v>
      </c>
      <c r="P15" s="15">
        <v>9.62</v>
      </c>
      <c r="Q15" s="15"/>
      <c r="R15" s="15"/>
      <c r="S15" s="15"/>
      <c r="T15" s="15"/>
      <c r="U15" s="15"/>
      <c r="V15" s="15"/>
      <c r="W15" s="15"/>
      <c r="X15" s="11">
        <f>P15+Q15+R15+S15+(T15*5)+(U15*20)+(V15*5)+(W15*5)</f>
        <v>9.62</v>
      </c>
      <c r="Y15" s="15">
        <v>3.94</v>
      </c>
      <c r="Z15" s="15"/>
      <c r="AA15" s="15"/>
      <c r="AB15" s="15"/>
      <c r="AC15" s="15"/>
      <c r="AD15" s="15"/>
      <c r="AE15" s="15"/>
      <c r="AF15" s="15"/>
      <c r="AG15" s="9">
        <f>Y15+Z15+AA15+AB15+(AC15*5)+(AD15*20)+(AE15*5)+(AF15*5)</f>
        <v>3.94</v>
      </c>
      <c r="AH15" s="15">
        <v>4.69</v>
      </c>
      <c r="AI15" s="15"/>
      <c r="AJ15" s="15"/>
      <c r="AK15" s="15">
        <v>5</v>
      </c>
      <c r="AL15" s="15">
        <v>1</v>
      </c>
      <c r="AM15" s="15"/>
      <c r="AN15" s="15"/>
      <c r="AO15" s="15"/>
      <c r="AP15" s="12">
        <f>AH15+AI15+AJ15+AK15+(AL15*5)+(AM15*20)+(AN15*5)+(AO15*5)</f>
        <v>14.690000000000001</v>
      </c>
      <c r="AQ15" s="13">
        <v>24.25</v>
      </c>
      <c r="AR15" s="13"/>
      <c r="AS15" s="13"/>
      <c r="AT15" s="13">
        <v>6</v>
      </c>
      <c r="AU15" s="13"/>
      <c r="AV15" s="13"/>
      <c r="AW15" s="13"/>
      <c r="AX15" s="13"/>
      <c r="AY15" s="12">
        <f>AQ15+AR15+AS15+AT15+(AU15*5)+(AV15*20)+(AW15*5)+(AX15*5)</f>
        <v>30.25</v>
      </c>
    </row>
    <row r="16" spans="1:51" ht="14.25">
      <c r="A16" s="6"/>
      <c r="B16" s="6">
        <v>15</v>
      </c>
      <c r="C16" s="6" t="s">
        <v>75</v>
      </c>
      <c r="D16" s="7" t="s">
        <v>76</v>
      </c>
      <c r="E16" s="8">
        <f>O16+X16+AG16+AP16+AY16</f>
        <v>67.53</v>
      </c>
      <c r="F16" s="7">
        <f>J16+S16+AB16+AK16+AT16</f>
        <v>4</v>
      </c>
      <c r="G16" s="7">
        <v>11.43</v>
      </c>
      <c r="H16" s="7"/>
      <c r="I16" s="7"/>
      <c r="J16" s="7"/>
      <c r="K16" s="7"/>
      <c r="L16" s="7"/>
      <c r="M16" s="7"/>
      <c r="N16" s="7"/>
      <c r="O16" s="9">
        <f>G16+H16+I16+J16+(K16*5)+(L16*20)+(M16*5)+(N16*5)</f>
        <v>11.43</v>
      </c>
      <c r="P16" s="10">
        <v>11.36</v>
      </c>
      <c r="Q16" s="10"/>
      <c r="R16" s="10"/>
      <c r="S16" s="10"/>
      <c r="T16" s="10"/>
      <c r="U16" s="10"/>
      <c r="V16" s="10"/>
      <c r="W16" s="10"/>
      <c r="X16" s="11">
        <f>P16+Q16+R16+S16+(T16*5)+(U16*20)+(V16*5)+(W16*5)</f>
        <v>11.36</v>
      </c>
      <c r="Y16" s="10">
        <v>4.38</v>
      </c>
      <c r="Z16" s="10"/>
      <c r="AA16" s="10"/>
      <c r="AB16" s="10"/>
      <c r="AC16" s="10"/>
      <c r="AD16" s="10"/>
      <c r="AE16" s="10"/>
      <c r="AF16" s="10"/>
      <c r="AG16" s="9">
        <f>Y16+Z16+AA16+AB16+(AC16*5)+(AD16*20)+(AE16*5)+(AF16*5)</f>
        <v>4.38</v>
      </c>
      <c r="AH16" s="10">
        <v>5.86</v>
      </c>
      <c r="AI16" s="10"/>
      <c r="AJ16" s="10"/>
      <c r="AK16" s="10"/>
      <c r="AL16" s="10"/>
      <c r="AM16" s="10"/>
      <c r="AN16" s="10"/>
      <c r="AO16" s="10"/>
      <c r="AP16" s="12">
        <f>AH16+AI16+AJ16+AK16+(AL16*5)+(AM16*20)+(AN16*5)+(AO16*5)</f>
        <v>5.86</v>
      </c>
      <c r="AQ16" s="7">
        <v>30.5</v>
      </c>
      <c r="AR16" s="7"/>
      <c r="AS16" s="7"/>
      <c r="AT16" s="7">
        <v>4</v>
      </c>
      <c r="AU16" s="7"/>
      <c r="AV16" s="7"/>
      <c r="AW16" s="7"/>
      <c r="AX16" s="7"/>
      <c r="AY16" s="12">
        <f>AQ16+AR16+AS16+AT16+(AU16*5)+(AV16*20)+(AW16*5)+(AX16*5)</f>
        <v>34.5</v>
      </c>
    </row>
    <row r="17" spans="1:51" ht="14.25">
      <c r="A17" s="6" t="s">
        <v>77</v>
      </c>
      <c r="B17" s="6">
        <v>16</v>
      </c>
      <c r="C17" s="6" t="s">
        <v>78</v>
      </c>
      <c r="D17" s="13" t="s">
        <v>71</v>
      </c>
      <c r="E17" s="14">
        <f>O17+X17+AG17+AP17+AY17</f>
        <v>69.09</v>
      </c>
      <c r="F17" s="13">
        <f>J17+S17+AB17+AK17+AT17</f>
        <v>3</v>
      </c>
      <c r="G17" s="13">
        <v>10.98</v>
      </c>
      <c r="H17" s="13"/>
      <c r="I17" s="13"/>
      <c r="J17" s="13">
        <v>1</v>
      </c>
      <c r="K17" s="13"/>
      <c r="L17" s="13"/>
      <c r="M17" s="13"/>
      <c r="N17" s="13"/>
      <c r="O17" s="9">
        <f>G17+H17+I17+J17+(K17*5)+(L17*20)+(M17*5)+(N17*5)</f>
        <v>11.98</v>
      </c>
      <c r="P17" s="15">
        <v>8.92</v>
      </c>
      <c r="Q17" s="15"/>
      <c r="R17" s="15"/>
      <c r="S17" s="15">
        <v>1</v>
      </c>
      <c r="T17" s="15"/>
      <c r="U17" s="15"/>
      <c r="V17" s="15"/>
      <c r="W17" s="15"/>
      <c r="X17" s="11">
        <f>P17+Q17+R17+S17+(T17*5)+(U17*20)+(V17*5)+(W17*5)</f>
        <v>9.92</v>
      </c>
      <c r="Y17" s="15">
        <v>3.28</v>
      </c>
      <c r="Z17" s="15"/>
      <c r="AA17" s="15"/>
      <c r="AB17" s="15"/>
      <c r="AC17" s="15"/>
      <c r="AD17" s="15"/>
      <c r="AE17" s="15"/>
      <c r="AF17" s="15"/>
      <c r="AG17" s="9">
        <f>Y17+Z17+AA17+AB17+(AC17*5)+(AD17*20)+(AE17*5)+(AF17*5)</f>
        <v>3.28</v>
      </c>
      <c r="AH17" s="15">
        <v>5.92</v>
      </c>
      <c r="AI17" s="15"/>
      <c r="AJ17" s="15"/>
      <c r="AK17" s="15"/>
      <c r="AL17" s="15"/>
      <c r="AM17" s="15"/>
      <c r="AN17" s="15"/>
      <c r="AO17" s="15"/>
      <c r="AP17" s="12">
        <f>AH17+AI17+AJ17+AK17+(AL17*5)+(AM17*20)+(AN17*5)+(AO17*5)</f>
        <v>5.92</v>
      </c>
      <c r="AQ17" s="13">
        <v>36.99</v>
      </c>
      <c r="AR17" s="13"/>
      <c r="AS17" s="13"/>
      <c r="AT17" s="13">
        <v>1</v>
      </c>
      <c r="AU17" s="13"/>
      <c r="AV17" s="13"/>
      <c r="AW17" s="13"/>
      <c r="AX17" s="13"/>
      <c r="AY17" s="12">
        <f>AQ17+AR17+AS17+AT17+(AU17*5)+(AV17*20)+(AW17*5)+(AX17*5)</f>
        <v>37.99</v>
      </c>
    </row>
    <row r="18" spans="1:51" ht="14.25">
      <c r="A18" s="6" t="s">
        <v>79</v>
      </c>
      <c r="B18" s="6">
        <v>17</v>
      </c>
      <c r="C18" s="6" t="s">
        <v>80</v>
      </c>
      <c r="D18" s="7" t="s">
        <v>65</v>
      </c>
      <c r="E18" s="8">
        <f>O18+X18+AG18+AP18+AY18</f>
        <v>69.52</v>
      </c>
      <c r="F18" s="7">
        <f>J18+S18+AB18+AK18+AT18</f>
        <v>7</v>
      </c>
      <c r="G18" s="7">
        <v>10.36</v>
      </c>
      <c r="H18" s="7"/>
      <c r="I18" s="7"/>
      <c r="J18" s="7"/>
      <c r="K18" s="7"/>
      <c r="L18" s="7"/>
      <c r="M18" s="7"/>
      <c r="N18" s="7"/>
      <c r="O18" s="9">
        <f>G18+H18+I18+J18+(K18*5)+(L18*20)+(M18*5)+(N18*5)</f>
        <v>10.36</v>
      </c>
      <c r="P18" s="10">
        <v>8.58</v>
      </c>
      <c r="Q18" s="10"/>
      <c r="R18" s="10"/>
      <c r="S18" s="10"/>
      <c r="T18" s="10"/>
      <c r="U18" s="10"/>
      <c r="V18" s="10"/>
      <c r="W18" s="10">
        <v>1</v>
      </c>
      <c r="X18" s="11">
        <f>P18+Q18+R18+S18+(T18*5)+(U18*20)+(V18*5)+(W18*5)</f>
        <v>13.58</v>
      </c>
      <c r="Y18" s="10">
        <v>3.6</v>
      </c>
      <c r="Z18" s="10"/>
      <c r="AA18" s="10"/>
      <c r="AB18" s="10"/>
      <c r="AC18" s="10"/>
      <c r="AD18" s="10"/>
      <c r="AE18" s="10"/>
      <c r="AF18" s="10"/>
      <c r="AG18" s="9">
        <f>Y18+Z18+AA18+AB18+(AC18*5)+(AD18*20)+(AE18*5)+(AF18*5)</f>
        <v>3.6</v>
      </c>
      <c r="AH18" s="10">
        <v>5.1</v>
      </c>
      <c r="AI18" s="10"/>
      <c r="AJ18" s="10"/>
      <c r="AK18" s="10"/>
      <c r="AL18" s="10"/>
      <c r="AM18" s="10"/>
      <c r="AN18" s="10"/>
      <c r="AO18" s="10"/>
      <c r="AP18" s="12">
        <f>AH18+AI18+AJ18+AK18+(AL18*5)+(AM18*20)+(AN18*5)+(AO18*5)</f>
        <v>5.1</v>
      </c>
      <c r="AQ18" s="7">
        <v>24.88</v>
      </c>
      <c r="AR18" s="7"/>
      <c r="AS18" s="7"/>
      <c r="AT18" s="7">
        <v>7</v>
      </c>
      <c r="AU18" s="7">
        <v>1</v>
      </c>
      <c r="AV18" s="7"/>
      <c r="AW18" s="7"/>
      <c r="AX18" s="7"/>
      <c r="AY18" s="12">
        <f>AQ18+AR18+AS18+AT18+(AU18*5)+(AV18*20)+(AW18*5)+(AX18*5)</f>
        <v>36.879999999999995</v>
      </c>
    </row>
    <row r="19" spans="1:51" ht="14.25">
      <c r="A19" s="6" t="s">
        <v>81</v>
      </c>
      <c r="B19" s="6">
        <v>18</v>
      </c>
      <c r="C19" s="6" t="s">
        <v>82</v>
      </c>
      <c r="D19" s="13" t="s">
        <v>71</v>
      </c>
      <c r="E19" s="14">
        <f>O19+X19+AG19+AP19+AY19</f>
        <v>73.10000000000001</v>
      </c>
      <c r="F19" s="13">
        <f>J19+S19+AB19+AK19+AT19</f>
        <v>6</v>
      </c>
      <c r="G19" s="13">
        <v>11.1</v>
      </c>
      <c r="H19" s="13"/>
      <c r="I19" s="13"/>
      <c r="J19" s="13">
        <v>5</v>
      </c>
      <c r="K19" s="13"/>
      <c r="L19" s="13"/>
      <c r="M19" s="13"/>
      <c r="N19" s="13"/>
      <c r="O19" s="9">
        <f>G19+H19+I19+J19+(K19*5)+(L19*20)+(M19*5)+(N19*5)</f>
        <v>16.1</v>
      </c>
      <c r="P19" s="15">
        <v>12.3</v>
      </c>
      <c r="Q19" s="15"/>
      <c r="R19" s="15"/>
      <c r="S19" s="15"/>
      <c r="T19" s="15"/>
      <c r="U19" s="15"/>
      <c r="V19" s="15"/>
      <c r="W19" s="15"/>
      <c r="X19" s="11">
        <f>P19+Q19+R19+S19+(T19*5)+(U19*20)+(V19*5)+(W19*5)</f>
        <v>12.3</v>
      </c>
      <c r="Y19" s="15">
        <v>5.31</v>
      </c>
      <c r="Z19" s="15"/>
      <c r="AA19" s="15"/>
      <c r="AB19" s="15"/>
      <c r="AC19" s="15"/>
      <c r="AD19" s="15"/>
      <c r="AE19" s="15"/>
      <c r="AF19" s="15"/>
      <c r="AG19" s="9">
        <f>Y19+Z19+AA19+AB19+(AC19*5)+(AD19*20)+(AE19*5)+(AF19*5)</f>
        <v>5.31</v>
      </c>
      <c r="AH19" s="15">
        <v>5.88</v>
      </c>
      <c r="AI19" s="15"/>
      <c r="AJ19" s="15"/>
      <c r="AK19" s="15"/>
      <c r="AL19" s="15"/>
      <c r="AM19" s="15"/>
      <c r="AN19" s="15"/>
      <c r="AO19" s="15"/>
      <c r="AP19" s="12">
        <f>AH19+AI19+AJ19+AK19+(AL19*5)+(AM19*20)+(AN19*5)+(AO19*5)</f>
        <v>5.88</v>
      </c>
      <c r="AQ19" s="13">
        <v>27.51</v>
      </c>
      <c r="AR19" s="13"/>
      <c r="AS19" s="13"/>
      <c r="AT19" s="13">
        <v>1</v>
      </c>
      <c r="AU19" s="13"/>
      <c r="AV19" s="13"/>
      <c r="AW19" s="13">
        <v>1</v>
      </c>
      <c r="AX19" s="13"/>
      <c r="AY19" s="12">
        <f>AQ19+AR19+AS19+AT19+(AU19*5)+(AV19*20)+(AW19*5)+(AX19*5)</f>
        <v>33.510000000000005</v>
      </c>
    </row>
    <row r="20" spans="1:51" ht="14.25">
      <c r="A20" s="6"/>
      <c r="B20" s="6">
        <v>19</v>
      </c>
      <c r="C20" s="6" t="s">
        <v>83</v>
      </c>
      <c r="D20" s="7" t="s">
        <v>71</v>
      </c>
      <c r="E20" s="8">
        <f>O20+X20+AG20+AP20+AY20</f>
        <v>79.99000000000001</v>
      </c>
      <c r="F20" s="7">
        <f>J20+S20+AB20+AK20+AT20</f>
        <v>4</v>
      </c>
      <c r="G20" s="7">
        <v>11.29</v>
      </c>
      <c r="H20" s="7"/>
      <c r="I20" s="7"/>
      <c r="J20" s="7">
        <v>1</v>
      </c>
      <c r="K20" s="7"/>
      <c r="L20" s="7"/>
      <c r="M20" s="7"/>
      <c r="N20" s="7"/>
      <c r="O20" s="9">
        <f>G20+H20+I20+J20+(K20*5)+(L20*20)+(M20*5)+(N20*5)</f>
        <v>12.29</v>
      </c>
      <c r="P20" s="10">
        <v>12.1</v>
      </c>
      <c r="Q20" s="10"/>
      <c r="R20" s="10"/>
      <c r="S20" s="10">
        <v>1</v>
      </c>
      <c r="T20" s="10"/>
      <c r="U20" s="10"/>
      <c r="V20" s="10"/>
      <c r="W20" s="10"/>
      <c r="X20" s="11">
        <f>P20+Q20+R20+S20+(T20*5)+(U20*20)+(V20*5)+(W20*5)</f>
        <v>13.1</v>
      </c>
      <c r="Y20" s="10">
        <v>5.59</v>
      </c>
      <c r="Z20" s="10"/>
      <c r="AA20" s="10"/>
      <c r="AB20" s="10"/>
      <c r="AC20" s="10"/>
      <c r="AD20" s="10"/>
      <c r="AE20" s="10"/>
      <c r="AF20" s="10"/>
      <c r="AG20" s="9">
        <f>Y20+Z20+AA20+AB20+(AC20*5)+(AD20*20)+(AE20*5)+(AF20*5)</f>
        <v>5.59</v>
      </c>
      <c r="AH20" s="10">
        <v>7.26</v>
      </c>
      <c r="AI20" s="10"/>
      <c r="AJ20" s="10"/>
      <c r="AK20" s="10"/>
      <c r="AL20" s="10"/>
      <c r="AM20" s="10"/>
      <c r="AN20" s="10"/>
      <c r="AO20" s="10"/>
      <c r="AP20" s="12">
        <f>AH20+AI20+AJ20+AK20+(AL20*5)+(AM20*20)+(AN20*5)+(AO20*5)</f>
        <v>7.26</v>
      </c>
      <c r="AQ20" s="7">
        <v>39.75</v>
      </c>
      <c r="AR20" s="7"/>
      <c r="AS20" s="7"/>
      <c r="AT20" s="7">
        <v>2</v>
      </c>
      <c r="AU20" s="7"/>
      <c r="AV20" s="7"/>
      <c r="AW20" s="7"/>
      <c r="AX20" s="7"/>
      <c r="AY20" s="12">
        <f>AQ20+AR20+AS20+AT20+(AU20*5)+(AV20*20)+(AW20*5)+(AX20*5)</f>
        <v>41.75</v>
      </c>
    </row>
    <row r="21" spans="1:51" ht="14.25">
      <c r="A21" s="6"/>
      <c r="B21" s="6">
        <v>20</v>
      </c>
      <c r="C21" s="6" t="s">
        <v>84</v>
      </c>
      <c r="D21" s="13" t="s">
        <v>71</v>
      </c>
      <c r="E21" s="14">
        <f>O21+X21+AG21+AP21+AY21</f>
        <v>81.23</v>
      </c>
      <c r="F21" s="13">
        <f>J21+S21+AB21+AK21+AT21</f>
        <v>3</v>
      </c>
      <c r="G21" s="13">
        <v>8.58</v>
      </c>
      <c r="H21" s="13"/>
      <c r="I21" s="13"/>
      <c r="J21" s="13">
        <v>1</v>
      </c>
      <c r="K21" s="13"/>
      <c r="L21" s="13"/>
      <c r="M21" s="13"/>
      <c r="N21" s="13"/>
      <c r="O21" s="9">
        <f>G21+H21+I21+J21+(K21*5)+(L21*20)+(M21*5)+(N21*5)</f>
        <v>9.58</v>
      </c>
      <c r="P21" s="15">
        <v>11.26</v>
      </c>
      <c r="Q21" s="15"/>
      <c r="R21" s="15"/>
      <c r="S21" s="15"/>
      <c r="T21" s="15"/>
      <c r="U21" s="15"/>
      <c r="V21" s="15"/>
      <c r="W21" s="15"/>
      <c r="X21" s="11">
        <f>P21+Q21+R21+S21+(T21*5)+(U21*20)+(V21*5)+(W21*5)</f>
        <v>11.26</v>
      </c>
      <c r="Y21" s="15">
        <v>4.76</v>
      </c>
      <c r="Z21" s="15"/>
      <c r="AA21" s="15"/>
      <c r="AB21" s="15"/>
      <c r="AC21" s="15"/>
      <c r="AD21" s="15"/>
      <c r="AE21" s="15"/>
      <c r="AF21" s="15"/>
      <c r="AG21" s="9">
        <f>Y21+Z21+AA21+AB21+(AC21*5)+(AD21*20)+(AE21*5)+(AF21*5)</f>
        <v>4.76</v>
      </c>
      <c r="AH21" s="15">
        <v>5.87</v>
      </c>
      <c r="AI21" s="15"/>
      <c r="AJ21" s="15"/>
      <c r="AK21" s="15"/>
      <c r="AL21" s="15"/>
      <c r="AM21" s="15"/>
      <c r="AN21" s="15"/>
      <c r="AO21" s="15"/>
      <c r="AP21" s="12">
        <f>AH21+AI21+AJ21+AK21+(AL21*5)+(AM21*20)+(AN21*5)+(AO21*5)</f>
        <v>5.87</v>
      </c>
      <c r="AQ21" s="13">
        <v>27.76</v>
      </c>
      <c r="AR21" s="13"/>
      <c r="AS21" s="13"/>
      <c r="AT21" s="13">
        <v>2</v>
      </c>
      <c r="AU21" s="13"/>
      <c r="AV21" s="13">
        <v>1</v>
      </c>
      <c r="AW21" s="13"/>
      <c r="AX21" s="13"/>
      <c r="AY21" s="12">
        <f>AQ21+AR21+AS21+AT21+(AU21*5)+(AV21*20)+(AW21*5)+(AX21*5)</f>
        <v>49.760000000000005</v>
      </c>
    </row>
    <row r="22" spans="1:51" ht="14.25">
      <c r="A22" s="6"/>
      <c r="B22" s="6">
        <v>21</v>
      </c>
      <c r="C22" s="6" t="s">
        <v>85</v>
      </c>
      <c r="D22" s="7" t="s">
        <v>65</v>
      </c>
      <c r="E22" s="8">
        <f>O22+X22+AG22+AP22+AY22</f>
        <v>84.21000000000001</v>
      </c>
      <c r="F22" s="7">
        <f>J22+S22+AB22+AK22+AT22</f>
        <v>16</v>
      </c>
      <c r="G22" s="7">
        <v>11.3</v>
      </c>
      <c r="H22" s="7"/>
      <c r="I22" s="7"/>
      <c r="J22" s="7"/>
      <c r="K22" s="7"/>
      <c r="L22" s="7"/>
      <c r="M22" s="7"/>
      <c r="N22" s="7"/>
      <c r="O22" s="9">
        <f>G22+H22+I22+J22+(K22*5)+(L22*20)+(M22*5)+(N22*5)</f>
        <v>11.3</v>
      </c>
      <c r="P22" s="10">
        <v>9.94</v>
      </c>
      <c r="Q22" s="10"/>
      <c r="R22" s="10"/>
      <c r="S22" s="10">
        <v>1</v>
      </c>
      <c r="T22" s="10"/>
      <c r="U22" s="10"/>
      <c r="V22" s="10"/>
      <c r="W22" s="10"/>
      <c r="X22" s="11">
        <f>P22+Q22+R22+S22+(T22*5)+(U22*20)+(V22*5)+(W22*5)</f>
        <v>10.94</v>
      </c>
      <c r="Y22" s="10">
        <v>4.74</v>
      </c>
      <c r="Z22" s="10"/>
      <c r="AA22" s="10"/>
      <c r="AB22" s="10"/>
      <c r="AC22" s="10"/>
      <c r="AD22" s="10"/>
      <c r="AE22" s="10"/>
      <c r="AF22" s="10"/>
      <c r="AG22" s="9">
        <f>Y22+Z22+AA22+AB22+(AC22*5)+(AD22*20)+(AE22*5)+(AF22*5)</f>
        <v>4.74</v>
      </c>
      <c r="AH22" s="10">
        <v>4.96</v>
      </c>
      <c r="AI22" s="10"/>
      <c r="AJ22" s="10"/>
      <c r="AK22" s="10">
        <v>10</v>
      </c>
      <c r="AL22" s="10">
        <v>1</v>
      </c>
      <c r="AM22" s="10"/>
      <c r="AN22" s="10"/>
      <c r="AO22" s="10"/>
      <c r="AP22" s="12">
        <f>AH22+AI22+AJ22+AK22+(AL22*5)+(AM22*20)+(AN22*5)+(AO22*5)</f>
        <v>19.96</v>
      </c>
      <c r="AQ22" s="7">
        <v>27.27</v>
      </c>
      <c r="AR22" s="7"/>
      <c r="AS22" s="7"/>
      <c r="AT22" s="7">
        <v>5</v>
      </c>
      <c r="AU22" s="7"/>
      <c r="AV22" s="7"/>
      <c r="AW22" s="7">
        <v>1</v>
      </c>
      <c r="AX22" s="7"/>
      <c r="AY22" s="12">
        <f>AQ22+AR22+AS22+AT22+(AU22*5)+(AV22*20)+(AW22*5)+(AX22*5)</f>
        <v>37.269999999999996</v>
      </c>
    </row>
    <row r="23" spans="1:51" ht="14.25">
      <c r="A23" s="6" t="s">
        <v>86</v>
      </c>
      <c r="B23" s="6">
        <v>22</v>
      </c>
      <c r="C23" s="6" t="s">
        <v>87</v>
      </c>
      <c r="D23" s="13" t="s">
        <v>65</v>
      </c>
      <c r="E23" s="14">
        <f>O23+X23+AG23+AP23+AY23</f>
        <v>92.63</v>
      </c>
      <c r="F23" s="13">
        <f>J23+S23+AB23+AK23+AT23</f>
        <v>0</v>
      </c>
      <c r="G23" s="13">
        <v>15.77</v>
      </c>
      <c r="H23" s="13"/>
      <c r="I23" s="13"/>
      <c r="J23" s="13"/>
      <c r="K23" s="13"/>
      <c r="L23" s="13"/>
      <c r="M23" s="13"/>
      <c r="N23" s="13"/>
      <c r="O23" s="9">
        <f>G23+H23+I23+J23+(K23*5)+(L23*20)+(M23*5)+(N23*5)</f>
        <v>15.77</v>
      </c>
      <c r="P23" s="15">
        <v>17.61</v>
      </c>
      <c r="Q23" s="15"/>
      <c r="R23" s="15"/>
      <c r="S23" s="15"/>
      <c r="T23" s="15"/>
      <c r="U23" s="15"/>
      <c r="V23" s="15"/>
      <c r="W23" s="15"/>
      <c r="X23" s="11">
        <f>P23+Q23+R23+S23+(T23*5)+(U23*20)+(V23*5)+(W23*5)</f>
        <v>17.61</v>
      </c>
      <c r="Y23" s="15">
        <v>5.76</v>
      </c>
      <c r="Z23" s="15"/>
      <c r="AA23" s="15"/>
      <c r="AB23" s="15"/>
      <c r="AC23" s="15"/>
      <c r="AD23" s="15"/>
      <c r="AE23" s="15"/>
      <c r="AF23" s="15"/>
      <c r="AG23" s="9">
        <f>Y23+Z23+AA23+AB23+(AC23*5)+(AD23*20)+(AE23*5)+(AF23*5)</f>
        <v>5.76</v>
      </c>
      <c r="AH23" s="15">
        <v>13.43</v>
      </c>
      <c r="AI23" s="15"/>
      <c r="AJ23" s="15"/>
      <c r="AK23" s="15"/>
      <c r="AL23" s="15"/>
      <c r="AM23" s="15"/>
      <c r="AN23" s="15"/>
      <c r="AO23" s="15"/>
      <c r="AP23" s="12">
        <f>AH23+AI23+AJ23+AK23+(AL23*5)+(AM23*20)+(AN23*5)+(AO23*5)</f>
        <v>13.43</v>
      </c>
      <c r="AQ23" s="13">
        <v>40.06</v>
      </c>
      <c r="AR23" s="13"/>
      <c r="AS23" s="13"/>
      <c r="AT23" s="13"/>
      <c r="AU23" s="13"/>
      <c r="AV23" s="13"/>
      <c r="AW23" s="13"/>
      <c r="AX23" s="13"/>
      <c r="AY23" s="12">
        <f>AQ23+AR23+AS23+AT23+(AU23*5)+(AV23*20)+(AW23*5)+(AX23*5)</f>
        <v>40.06</v>
      </c>
    </row>
    <row r="24" spans="1:51" ht="14.25">
      <c r="A24" s="6"/>
      <c r="B24" s="6">
        <v>23</v>
      </c>
      <c r="C24" s="6" t="s">
        <v>88</v>
      </c>
      <c r="D24" s="7" t="s">
        <v>76</v>
      </c>
      <c r="E24" s="8">
        <f>O24+X24+AG24+AP24+AY24</f>
        <v>92.89999999999999</v>
      </c>
      <c r="F24" s="7">
        <f>J24+S24+AB24+AK24+AT24</f>
        <v>12</v>
      </c>
      <c r="G24" s="7">
        <v>10.9</v>
      </c>
      <c r="H24" s="7"/>
      <c r="I24" s="7"/>
      <c r="J24" s="7">
        <v>5</v>
      </c>
      <c r="K24" s="7">
        <v>1</v>
      </c>
      <c r="L24" s="7"/>
      <c r="M24" s="7"/>
      <c r="N24" s="7"/>
      <c r="O24" s="9">
        <f>G24+H24+I24+J24+(K24*5)+(L24*20)+(M24*5)+(N24*5)</f>
        <v>20.9</v>
      </c>
      <c r="P24" s="10">
        <v>11.37</v>
      </c>
      <c r="Q24" s="10"/>
      <c r="R24" s="10"/>
      <c r="S24" s="10">
        <v>2</v>
      </c>
      <c r="T24" s="10"/>
      <c r="U24" s="10"/>
      <c r="V24" s="10"/>
      <c r="W24" s="10"/>
      <c r="X24" s="11">
        <f>P24+Q24+R24+S24+(T24*5)+(U24*20)+(V24*5)+(W24*5)</f>
        <v>13.37</v>
      </c>
      <c r="Y24" s="10">
        <v>7.43</v>
      </c>
      <c r="Z24" s="10"/>
      <c r="AA24" s="10"/>
      <c r="AB24" s="10"/>
      <c r="AC24" s="10"/>
      <c r="AD24" s="10"/>
      <c r="AE24" s="10"/>
      <c r="AF24" s="10"/>
      <c r="AG24" s="9">
        <f>Y24+Z24+AA24+AB24+(AC24*5)+(AD24*20)+(AE24*5)+(AF24*5)</f>
        <v>7.43</v>
      </c>
      <c r="AH24" s="10">
        <v>8.76</v>
      </c>
      <c r="AI24" s="10"/>
      <c r="AJ24" s="10"/>
      <c r="AK24" s="10"/>
      <c r="AL24" s="10"/>
      <c r="AM24" s="10"/>
      <c r="AN24" s="10"/>
      <c r="AO24" s="10"/>
      <c r="AP24" s="12">
        <f>AH24+AI24+AJ24+AK24+(AL24*5)+(AM24*20)+(AN24*5)+(AO24*5)</f>
        <v>8.76</v>
      </c>
      <c r="AQ24" s="7">
        <v>32.44</v>
      </c>
      <c r="AR24" s="7"/>
      <c r="AS24" s="7"/>
      <c r="AT24" s="7">
        <v>5</v>
      </c>
      <c r="AU24" s="7">
        <v>1</v>
      </c>
      <c r="AV24" s="7"/>
      <c r="AW24" s="7"/>
      <c r="AX24" s="7"/>
      <c r="AY24" s="12">
        <f>AQ24+AR24+AS24+AT24+(AU24*5)+(AV24*20)+(AW24*5)+(AX24*5)</f>
        <v>42.44</v>
      </c>
    </row>
    <row r="25" spans="1:51" ht="14.25">
      <c r="A25" s="6"/>
      <c r="B25" s="6">
        <v>24</v>
      </c>
      <c r="C25" s="6" t="s">
        <v>89</v>
      </c>
      <c r="D25" s="13" t="s">
        <v>71</v>
      </c>
      <c r="E25" s="14">
        <f>O25+X25+AG25+AP25+AY25</f>
        <v>93.49000000000001</v>
      </c>
      <c r="F25" s="13">
        <f>J25+S25+AB25+AK25+AT25</f>
        <v>4</v>
      </c>
      <c r="G25" s="13">
        <v>11.9</v>
      </c>
      <c r="H25" s="13"/>
      <c r="I25" s="13"/>
      <c r="J25" s="13">
        <v>3</v>
      </c>
      <c r="K25" s="13">
        <v>1</v>
      </c>
      <c r="L25" s="13"/>
      <c r="M25" s="13"/>
      <c r="N25" s="13"/>
      <c r="O25" s="9">
        <f>G25+H25+I25+J25+(K25*5)+(L25*20)+(M25*5)+(N25*5)</f>
        <v>19.9</v>
      </c>
      <c r="P25" s="15">
        <v>14.85</v>
      </c>
      <c r="Q25" s="15"/>
      <c r="R25" s="15"/>
      <c r="S25" s="15">
        <v>1</v>
      </c>
      <c r="T25" s="15"/>
      <c r="U25" s="15"/>
      <c r="V25" s="15"/>
      <c r="W25" s="15"/>
      <c r="X25" s="11">
        <f>P25+Q25+R25+S25+(T25*5)+(U25*20)+(V25*5)+(W25*5)</f>
        <v>15.85</v>
      </c>
      <c r="Y25" s="15">
        <v>4.29</v>
      </c>
      <c r="Z25" s="15"/>
      <c r="AA25" s="15"/>
      <c r="AB25" s="15"/>
      <c r="AC25" s="15"/>
      <c r="AD25" s="15"/>
      <c r="AE25" s="15"/>
      <c r="AF25" s="15"/>
      <c r="AG25" s="9">
        <f>Y25+Z25+AA25+AB25+(AC25*5)+(AD25*20)+(AE25*5)+(AF25*5)</f>
        <v>4.29</v>
      </c>
      <c r="AH25" s="15">
        <v>7.38</v>
      </c>
      <c r="AI25" s="15"/>
      <c r="AJ25" s="15"/>
      <c r="AK25" s="15"/>
      <c r="AL25" s="15"/>
      <c r="AM25" s="15"/>
      <c r="AN25" s="15"/>
      <c r="AO25" s="15"/>
      <c r="AP25" s="12">
        <f>AH25+AI25+AJ25+AK25+(AL25*5)+(AM25*20)+(AN25*5)+(AO25*5)</f>
        <v>7.38</v>
      </c>
      <c r="AQ25" s="13">
        <v>44.07</v>
      </c>
      <c r="AR25" s="13">
        <v>2</v>
      </c>
      <c r="AS25" s="13"/>
      <c r="AT25" s="13"/>
      <c r="AU25" s="13"/>
      <c r="AV25" s="13"/>
      <c r="AW25" s="13"/>
      <c r="AX25" s="13"/>
      <c r="AY25" s="12">
        <f>AQ25+AR25+AS25+AT25+(AU25*5)+(AV25*20)+(AW25*5)+(AX25*5)</f>
        <v>46.07</v>
      </c>
    </row>
    <row r="26" spans="1:51" ht="14.25">
      <c r="A26" s="6"/>
      <c r="B26" s="6">
        <v>25</v>
      </c>
      <c r="C26" s="6" t="s">
        <v>90</v>
      </c>
      <c r="D26" s="7" t="s">
        <v>76</v>
      </c>
      <c r="E26" s="8">
        <f>O26+X26+AG26+AP26+AY26</f>
        <v>99.09</v>
      </c>
      <c r="F26" s="7">
        <f>J26+S26+AB26+AK26+AT26</f>
        <v>14</v>
      </c>
      <c r="G26" s="7">
        <v>16.58</v>
      </c>
      <c r="H26" s="7"/>
      <c r="I26" s="7"/>
      <c r="J26" s="7">
        <v>3</v>
      </c>
      <c r="K26" s="7"/>
      <c r="L26" s="7"/>
      <c r="M26" s="7"/>
      <c r="N26" s="7"/>
      <c r="O26" s="9">
        <f>G26+H26+I26+J26+(K26*5)+(L26*20)+(M26*5)+(N26*5)</f>
        <v>19.58</v>
      </c>
      <c r="P26" s="10">
        <v>13.92</v>
      </c>
      <c r="Q26" s="10"/>
      <c r="R26" s="10"/>
      <c r="S26" s="10">
        <v>1</v>
      </c>
      <c r="T26" s="10"/>
      <c r="U26" s="10"/>
      <c r="V26" s="10"/>
      <c r="W26" s="10"/>
      <c r="X26" s="11">
        <f>P26+Q26+R26+S26+(T26*5)+(U26*20)+(V26*5)+(W26*5)</f>
        <v>14.92</v>
      </c>
      <c r="Y26" s="10">
        <v>5.47</v>
      </c>
      <c r="Z26" s="10"/>
      <c r="AA26" s="10"/>
      <c r="AB26" s="10"/>
      <c r="AC26" s="10"/>
      <c r="AD26" s="10"/>
      <c r="AE26" s="10"/>
      <c r="AF26" s="10"/>
      <c r="AG26" s="9">
        <f>Y26+Z26+AA26+AB26+(AC26*5)+(AD26*20)+(AE26*5)+(AF26*5)</f>
        <v>5.47</v>
      </c>
      <c r="AH26" s="10">
        <v>7.57</v>
      </c>
      <c r="AI26" s="10"/>
      <c r="AJ26" s="10"/>
      <c r="AK26" s="10">
        <v>1</v>
      </c>
      <c r="AL26" s="10"/>
      <c r="AM26" s="10"/>
      <c r="AN26" s="10"/>
      <c r="AO26" s="10"/>
      <c r="AP26" s="12">
        <f>AH26+AI26+AJ26+AK26+(AL26*5)+(AM26*20)+(AN26*5)+(AO26*5)</f>
        <v>8.57</v>
      </c>
      <c r="AQ26" s="7">
        <v>36.55</v>
      </c>
      <c r="AR26" s="7"/>
      <c r="AS26" s="7"/>
      <c r="AT26" s="7">
        <v>9</v>
      </c>
      <c r="AU26" s="7">
        <v>1</v>
      </c>
      <c r="AV26" s="7"/>
      <c r="AW26" s="7"/>
      <c r="AX26" s="7"/>
      <c r="AY26" s="12">
        <f>AQ26+AR26+AS26+AT26+(AU26*5)+(AV26*20)+(AW26*5)+(AX26*5)</f>
        <v>50.55</v>
      </c>
    </row>
    <row r="27" spans="1:51" ht="14.25">
      <c r="A27" s="6"/>
      <c r="B27" s="6">
        <v>26</v>
      </c>
      <c r="C27" s="6" t="s">
        <v>91</v>
      </c>
      <c r="D27" s="13" t="s">
        <v>76</v>
      </c>
      <c r="E27" s="14">
        <f>O27+X27+AG27+AP27+AY27</f>
        <v>99.6</v>
      </c>
      <c r="F27" s="13">
        <f>J27+S27+AB27+AK27+AT27</f>
        <v>5</v>
      </c>
      <c r="G27" s="13">
        <v>18.29</v>
      </c>
      <c r="H27" s="13"/>
      <c r="I27" s="13"/>
      <c r="J27" s="13"/>
      <c r="K27" s="13"/>
      <c r="L27" s="13"/>
      <c r="M27" s="13"/>
      <c r="N27" s="13"/>
      <c r="O27" s="9">
        <f>G27+H27+I27+J27+(K27*5)+(L27*20)+(M27*5)+(N27*5)</f>
        <v>18.29</v>
      </c>
      <c r="P27" s="15">
        <v>17.84</v>
      </c>
      <c r="Q27" s="15"/>
      <c r="R27" s="15"/>
      <c r="S27" s="15"/>
      <c r="T27" s="15"/>
      <c r="U27" s="15"/>
      <c r="V27" s="15"/>
      <c r="W27" s="15">
        <v>1</v>
      </c>
      <c r="X27" s="11">
        <f>P27+Q27+R27+S27+(T27*5)+(U27*20)+(V27*5)+(W27*5)</f>
        <v>22.84</v>
      </c>
      <c r="Y27" s="15">
        <v>6.82</v>
      </c>
      <c r="Z27" s="15"/>
      <c r="AA27" s="15"/>
      <c r="AB27" s="15"/>
      <c r="AC27" s="15"/>
      <c r="AD27" s="15"/>
      <c r="AE27" s="15"/>
      <c r="AF27" s="15"/>
      <c r="AG27" s="9">
        <f>Y27+Z27+AA27+AB27+(AC27*5)+(AD27*20)+(AE27*5)+(AF27*5)</f>
        <v>6.82</v>
      </c>
      <c r="AH27" s="15">
        <v>10.88</v>
      </c>
      <c r="AI27" s="15"/>
      <c r="AJ27" s="15"/>
      <c r="AK27" s="15"/>
      <c r="AL27" s="15"/>
      <c r="AM27" s="15"/>
      <c r="AN27" s="15"/>
      <c r="AO27" s="15"/>
      <c r="AP27" s="12">
        <f>AH27+AI27+AJ27+AK27+(AL27*5)+(AM27*20)+(AN27*5)+(AO27*5)</f>
        <v>10.88</v>
      </c>
      <c r="AQ27" s="13">
        <v>35.77</v>
      </c>
      <c r="AR27" s="13"/>
      <c r="AS27" s="13"/>
      <c r="AT27" s="13">
        <v>5</v>
      </c>
      <c r="AU27" s="13"/>
      <c r="AV27" s="13"/>
      <c r="AW27" s="13"/>
      <c r="AX27" s="13"/>
      <c r="AY27" s="12">
        <f>AQ27+AR27+AS27+AT27+(AU27*5)+(AV27*20)+(AW27*5)+(AX27*5)</f>
        <v>40.77</v>
      </c>
    </row>
    <row r="28" spans="1:51" ht="14.25">
      <c r="A28" s="6" t="s">
        <v>92</v>
      </c>
      <c r="B28" s="6">
        <v>27</v>
      </c>
      <c r="C28" s="6" t="s">
        <v>93</v>
      </c>
      <c r="D28" s="7" t="s">
        <v>65</v>
      </c>
      <c r="E28" s="8">
        <f>O28+X28+AG28+AP28+AY28</f>
        <v>99.61</v>
      </c>
      <c r="F28" s="7">
        <f>J28+S28+AB28+AK28+AT28</f>
        <v>6</v>
      </c>
      <c r="G28" s="7">
        <v>11.36</v>
      </c>
      <c r="H28" s="7"/>
      <c r="I28" s="7"/>
      <c r="J28" s="7"/>
      <c r="K28" s="7"/>
      <c r="L28" s="7"/>
      <c r="M28" s="7"/>
      <c r="N28" s="7"/>
      <c r="O28" s="9">
        <f>G28+H28+I28+J28+(K28*5)+(L28*20)+(M28*5)+(N28*5)</f>
        <v>11.36</v>
      </c>
      <c r="P28" s="10">
        <v>16.12</v>
      </c>
      <c r="Q28" s="10"/>
      <c r="R28" s="10"/>
      <c r="S28" s="10">
        <v>1</v>
      </c>
      <c r="T28" s="10"/>
      <c r="U28" s="10"/>
      <c r="V28" s="10"/>
      <c r="W28" s="10"/>
      <c r="X28" s="11">
        <f>P28+Q28+R28+S28+(T28*5)+(U28*20)+(V28*5)+(W28*5)</f>
        <v>17.12</v>
      </c>
      <c r="Y28" s="10">
        <v>4.99</v>
      </c>
      <c r="Z28" s="10"/>
      <c r="AA28" s="10"/>
      <c r="AB28" s="10"/>
      <c r="AC28" s="10"/>
      <c r="AD28" s="10"/>
      <c r="AE28" s="10"/>
      <c r="AF28" s="10"/>
      <c r="AG28" s="9">
        <f>Y28+Z28+AA28+AB28+(AC28*5)+(AD28*20)+(AE28*5)+(AF28*5)</f>
        <v>4.99</v>
      </c>
      <c r="AH28" s="10">
        <v>7.05</v>
      </c>
      <c r="AI28" s="10"/>
      <c r="AJ28" s="10"/>
      <c r="AK28" s="10"/>
      <c r="AL28" s="10"/>
      <c r="AM28" s="10"/>
      <c r="AN28" s="10"/>
      <c r="AO28" s="10"/>
      <c r="AP28" s="12">
        <f>AH28+AI28+AJ28+AK28+(AL28*5)+(AM28*20)+(AN28*5)+(AO28*5)</f>
        <v>7.05</v>
      </c>
      <c r="AQ28" s="7">
        <v>44.09</v>
      </c>
      <c r="AR28" s="7"/>
      <c r="AS28" s="7"/>
      <c r="AT28" s="7">
        <v>5</v>
      </c>
      <c r="AU28" s="7"/>
      <c r="AV28" s="7"/>
      <c r="AW28" s="7">
        <v>1</v>
      </c>
      <c r="AX28" s="7">
        <v>1</v>
      </c>
      <c r="AY28" s="12">
        <f>AQ28+AR28+AS28+AT28+(AU28*5)+(AV28*20)+(AW28*5)+(AX28*5)</f>
        <v>59.09</v>
      </c>
    </row>
    <row r="29" spans="1:51" ht="14.25">
      <c r="A29" s="6"/>
      <c r="B29" s="6">
        <v>28</v>
      </c>
      <c r="C29" s="6" t="s">
        <v>94</v>
      </c>
      <c r="D29" s="13" t="s">
        <v>76</v>
      </c>
      <c r="E29" s="14">
        <f>O29+X29+AG29+AP29+AY29</f>
        <v>100.93</v>
      </c>
      <c r="F29" s="13">
        <f>J29+S29+AB29+AK29+AT29</f>
        <v>6</v>
      </c>
      <c r="G29" s="13">
        <v>14.7</v>
      </c>
      <c r="H29" s="13"/>
      <c r="I29" s="13"/>
      <c r="J29" s="13"/>
      <c r="K29" s="13"/>
      <c r="L29" s="13"/>
      <c r="M29" s="13"/>
      <c r="N29" s="13"/>
      <c r="O29" s="9">
        <f>G29+H29+I29+J29+(K29*5)+(L29*20)+(M29*5)+(N29*5)</f>
        <v>14.7</v>
      </c>
      <c r="P29" s="15">
        <v>14.99</v>
      </c>
      <c r="Q29" s="15"/>
      <c r="R29" s="15"/>
      <c r="S29" s="15">
        <v>1</v>
      </c>
      <c r="T29" s="15"/>
      <c r="U29" s="15"/>
      <c r="V29" s="15"/>
      <c r="W29" s="15"/>
      <c r="X29" s="11">
        <f>P29+Q29+R29+S29+(T29*5)+(U29*20)+(V29*5)+(W29*5)</f>
        <v>15.99</v>
      </c>
      <c r="Y29" s="15">
        <v>6.63</v>
      </c>
      <c r="Z29" s="15"/>
      <c r="AA29" s="15"/>
      <c r="AB29" s="15">
        <v>1</v>
      </c>
      <c r="AC29" s="15"/>
      <c r="AD29" s="15"/>
      <c r="AE29" s="15"/>
      <c r="AF29" s="15"/>
      <c r="AG29" s="9">
        <f>Y29+Z29+AA29+AB29+(AC29*5)+(AD29*20)+(AE29*5)+(AF29*5)</f>
        <v>7.63</v>
      </c>
      <c r="AH29" s="15">
        <v>8.58</v>
      </c>
      <c r="AI29" s="15"/>
      <c r="AJ29" s="15"/>
      <c r="AK29" s="15"/>
      <c r="AL29" s="15"/>
      <c r="AM29" s="15"/>
      <c r="AN29" s="15"/>
      <c r="AO29" s="15"/>
      <c r="AP29" s="12">
        <f>AH29+AI29+AJ29+AK29+(AL29*5)+(AM29*20)+(AN29*5)+(AO29*5)</f>
        <v>8.58</v>
      </c>
      <c r="AQ29" s="13">
        <v>40.03</v>
      </c>
      <c r="AR29" s="13"/>
      <c r="AS29" s="13"/>
      <c r="AT29" s="13">
        <v>4</v>
      </c>
      <c r="AU29" s="13">
        <v>1</v>
      </c>
      <c r="AV29" s="13"/>
      <c r="AW29" s="13"/>
      <c r="AX29" s="13">
        <v>1</v>
      </c>
      <c r="AY29" s="12">
        <f>AQ29+AR29+AS29+AT29+(AU29*5)+(AV29*20)+(AW29*5)+(AX29*5)</f>
        <v>54.03</v>
      </c>
    </row>
    <row r="30" spans="1:51" ht="14.25">
      <c r="A30" s="6"/>
      <c r="B30" s="6">
        <v>29</v>
      </c>
      <c r="C30" s="6" t="s">
        <v>95</v>
      </c>
      <c r="D30" s="7" t="s">
        <v>71</v>
      </c>
      <c r="E30" s="8">
        <f>O30+X30+AG30+AP30+AY30</f>
        <v>103.47</v>
      </c>
      <c r="F30" s="7">
        <f>J30+S30+AB30+AK30+AT30</f>
        <v>9</v>
      </c>
      <c r="G30" s="7">
        <v>11.42</v>
      </c>
      <c r="H30" s="7"/>
      <c r="I30" s="7"/>
      <c r="J30" s="7">
        <v>3</v>
      </c>
      <c r="K30" s="7"/>
      <c r="L30" s="7"/>
      <c r="M30" s="7"/>
      <c r="N30" s="7"/>
      <c r="O30" s="9">
        <f>G30+H30+I30+J30+(K30*5)+(L30*20)+(M30*5)+(N30*5)</f>
        <v>14.42</v>
      </c>
      <c r="P30" s="10">
        <v>11.72</v>
      </c>
      <c r="Q30" s="10"/>
      <c r="R30" s="10"/>
      <c r="S30" s="10">
        <v>2</v>
      </c>
      <c r="T30" s="10"/>
      <c r="U30" s="10"/>
      <c r="V30" s="10"/>
      <c r="W30" s="10"/>
      <c r="X30" s="11">
        <f>P30+Q30+R30+S30+(T30*5)+(U30*20)+(V30*5)+(W30*5)</f>
        <v>13.72</v>
      </c>
      <c r="Y30" s="10">
        <v>17.08</v>
      </c>
      <c r="Z30" s="10"/>
      <c r="AA30" s="10"/>
      <c r="AB30" s="10">
        <v>2</v>
      </c>
      <c r="AC30" s="10"/>
      <c r="AD30" s="10"/>
      <c r="AE30" s="10"/>
      <c r="AF30" s="10"/>
      <c r="AG30" s="9">
        <f>Y30+Z30+AA30+AB30+(AC30*5)+(AD30*20)+(AE30*5)+(AF30*5)</f>
        <v>19.08</v>
      </c>
      <c r="AH30" s="10">
        <v>6.89</v>
      </c>
      <c r="AI30" s="10"/>
      <c r="AJ30" s="10"/>
      <c r="AK30" s="10"/>
      <c r="AL30" s="10"/>
      <c r="AM30" s="10"/>
      <c r="AN30" s="10"/>
      <c r="AO30" s="10"/>
      <c r="AP30" s="12">
        <f>AH30+AI30+AJ30+AK30+(AL30*5)+(AM30*20)+(AN30*5)+(AO30*5)</f>
        <v>6.89</v>
      </c>
      <c r="AQ30" s="7">
        <v>37.36</v>
      </c>
      <c r="AR30" s="7"/>
      <c r="AS30" s="7"/>
      <c r="AT30" s="7">
        <v>2</v>
      </c>
      <c r="AU30" s="7"/>
      <c r="AV30" s="7"/>
      <c r="AW30" s="7">
        <v>1</v>
      </c>
      <c r="AX30" s="7">
        <v>1</v>
      </c>
      <c r="AY30" s="12">
        <f>AQ30+AR30+AS30+AT30+(AU30*5)+(AV30*20)+(AW30*5)+(AX30*5)</f>
        <v>49.36</v>
      </c>
    </row>
    <row r="31" spans="1:51" ht="14.25">
      <c r="A31" s="6"/>
      <c r="B31" s="6">
        <v>30</v>
      </c>
      <c r="C31" s="6" t="s">
        <v>96</v>
      </c>
      <c r="D31" s="13" t="s">
        <v>71</v>
      </c>
      <c r="E31" s="14">
        <f>O31+X31+AG31+AP31+AY31</f>
        <v>106.1</v>
      </c>
      <c r="F31" s="13">
        <f>J31+S31+AB31+AK31+AT31</f>
        <v>17</v>
      </c>
      <c r="G31" s="13">
        <v>14.89</v>
      </c>
      <c r="H31" s="13"/>
      <c r="I31" s="13"/>
      <c r="J31" s="13">
        <v>5</v>
      </c>
      <c r="K31" s="13"/>
      <c r="L31" s="13"/>
      <c r="M31" s="13"/>
      <c r="N31" s="13"/>
      <c r="O31" s="9">
        <f>G31+H31+I31+J31+(K31*5)+(L31*20)+(M31*5)+(N31*5)</f>
        <v>19.89</v>
      </c>
      <c r="P31" s="15">
        <v>15.71</v>
      </c>
      <c r="Q31" s="15"/>
      <c r="R31" s="15"/>
      <c r="S31" s="15">
        <v>6</v>
      </c>
      <c r="T31" s="15"/>
      <c r="U31" s="15"/>
      <c r="V31" s="15"/>
      <c r="W31" s="15"/>
      <c r="X31" s="11">
        <f>P31+Q31+R31+S31+(T31*5)+(U31*20)+(V31*5)+(W31*5)</f>
        <v>21.71</v>
      </c>
      <c r="Y31" s="15">
        <v>5.87</v>
      </c>
      <c r="Z31" s="15"/>
      <c r="AA31" s="15"/>
      <c r="AB31" s="15"/>
      <c r="AC31" s="15"/>
      <c r="AD31" s="15"/>
      <c r="AE31" s="15"/>
      <c r="AF31" s="15"/>
      <c r="AG31" s="9">
        <f>Y31+Z31+AA31+AB31+(AC31*5)+(AD31*20)+(AE31*5)+(AF31*5)</f>
        <v>5.87</v>
      </c>
      <c r="AH31" s="15">
        <v>10.01</v>
      </c>
      <c r="AI31" s="15"/>
      <c r="AJ31" s="15"/>
      <c r="AK31" s="15">
        <v>5</v>
      </c>
      <c r="AL31" s="15"/>
      <c r="AM31" s="15"/>
      <c r="AN31" s="15"/>
      <c r="AO31" s="15"/>
      <c r="AP31" s="12">
        <f>AH31+AI31+AJ31+AK31+(AL31*5)+(AM31*20)+(AN31*5)+(AO31*5)</f>
        <v>15.01</v>
      </c>
      <c r="AQ31" s="13">
        <v>37.62</v>
      </c>
      <c r="AR31" s="13"/>
      <c r="AS31" s="13"/>
      <c r="AT31" s="13">
        <v>1</v>
      </c>
      <c r="AU31" s="13"/>
      <c r="AV31" s="13"/>
      <c r="AW31" s="13"/>
      <c r="AX31" s="13">
        <v>1</v>
      </c>
      <c r="AY31" s="12">
        <f>AQ31+AR31+AS31+AT31+(AU31*5)+(AV31*20)+(AW31*5)+(AX31*5)</f>
        <v>43.62</v>
      </c>
    </row>
    <row r="32" spans="1:51" ht="14.25">
      <c r="A32" s="6"/>
      <c r="B32" s="6">
        <v>31</v>
      </c>
      <c r="C32" s="6" t="s">
        <v>97</v>
      </c>
      <c r="D32" s="7" t="s">
        <v>71</v>
      </c>
      <c r="E32" s="8">
        <f>O32+X32+AG32+AP32+AY32</f>
        <v>252.14</v>
      </c>
      <c r="F32" s="7">
        <f>J32+S32+AB32+AK32+AT32</f>
        <v>10</v>
      </c>
      <c r="G32" s="7">
        <v>27.24</v>
      </c>
      <c r="H32" s="7"/>
      <c r="I32" s="7"/>
      <c r="J32" s="7">
        <v>6</v>
      </c>
      <c r="K32" s="7">
        <v>1</v>
      </c>
      <c r="L32" s="7"/>
      <c r="M32" s="7"/>
      <c r="N32" s="7"/>
      <c r="O32" s="9">
        <f>G32+H32+I32+J32+(K32*5)+(L32*20)+(M32*5)+(N32*5)</f>
        <v>38.239999999999995</v>
      </c>
      <c r="P32" s="10">
        <v>53</v>
      </c>
      <c r="Q32" s="10"/>
      <c r="R32" s="10"/>
      <c r="S32" s="10"/>
      <c r="T32" s="10"/>
      <c r="U32" s="10"/>
      <c r="V32" s="10"/>
      <c r="W32" s="10"/>
      <c r="X32" s="11">
        <f>P32+Q32+R32+S32+(T32*5)+(U32*20)+(V32*5)+(W32*5)</f>
        <v>53</v>
      </c>
      <c r="Y32" s="10">
        <v>15.95</v>
      </c>
      <c r="Z32" s="10"/>
      <c r="AA32" s="10"/>
      <c r="AB32" s="10"/>
      <c r="AC32" s="10"/>
      <c r="AD32" s="10"/>
      <c r="AE32" s="10"/>
      <c r="AF32" s="10"/>
      <c r="AG32" s="9">
        <f>Y32+Z32+AA32+AB32+(AC32*5)+(AD32*20)+(AE32*5)+(AF32*5)</f>
        <v>15.95</v>
      </c>
      <c r="AH32" s="10">
        <v>19.92</v>
      </c>
      <c r="AI32" s="10"/>
      <c r="AJ32" s="10"/>
      <c r="AK32" s="10"/>
      <c r="AL32" s="10"/>
      <c r="AM32" s="10"/>
      <c r="AN32" s="10"/>
      <c r="AO32" s="10"/>
      <c r="AP32" s="12">
        <f>AH32+AI32+AJ32+AK32+(AL32*5)+(AM32*20)+(AN32*5)+(AO32*5)</f>
        <v>19.92</v>
      </c>
      <c r="AQ32" s="7">
        <v>111.03</v>
      </c>
      <c r="AR32" s="7"/>
      <c r="AS32" s="7"/>
      <c r="AT32" s="7">
        <v>4</v>
      </c>
      <c r="AU32" s="7">
        <v>1</v>
      </c>
      <c r="AV32" s="7"/>
      <c r="AW32" s="7"/>
      <c r="AX32" s="7">
        <v>1</v>
      </c>
      <c r="AY32" s="12">
        <f>AQ32+AR32+AS32+AT32+(AU32*5)+(AV32*20)+(AW32*5)+(AX32*5)</f>
        <v>125.03</v>
      </c>
    </row>
    <row r="33" spans="1:51" ht="14.25">
      <c r="A33" s="6"/>
      <c r="B33" s="6">
        <v>32</v>
      </c>
      <c r="C33" s="6" t="s">
        <v>98</v>
      </c>
      <c r="D33" s="13" t="s">
        <v>71</v>
      </c>
      <c r="E33" s="14">
        <f>O33+X33+AG33+AP33+AY33</f>
        <v>263.61</v>
      </c>
      <c r="F33" s="13">
        <f>J33+S33+AB33+AK33+AT33</f>
        <v>4</v>
      </c>
      <c r="G33" s="13">
        <v>47.95</v>
      </c>
      <c r="H33" s="13"/>
      <c r="I33" s="13"/>
      <c r="J33" s="13"/>
      <c r="K33" s="13"/>
      <c r="L33" s="13"/>
      <c r="M33" s="13"/>
      <c r="N33" s="13"/>
      <c r="O33" s="9">
        <f>G33+H33+I33+J33+(K33*5)+(L33*20)+(M33*5)+(N33*5)</f>
        <v>47.95</v>
      </c>
      <c r="P33" s="15">
        <v>46.91</v>
      </c>
      <c r="Q33" s="15"/>
      <c r="R33" s="15"/>
      <c r="S33" s="15"/>
      <c r="T33" s="15"/>
      <c r="U33" s="15"/>
      <c r="V33" s="15"/>
      <c r="W33" s="15"/>
      <c r="X33" s="11">
        <f>P33+Q33+R33+S33+(T33*5)+(U33*20)+(V33*5)+(W33*5)</f>
        <v>46.91</v>
      </c>
      <c r="Y33" s="15">
        <v>16.65</v>
      </c>
      <c r="Z33" s="15"/>
      <c r="AA33" s="15"/>
      <c r="AB33" s="15">
        <v>2</v>
      </c>
      <c r="AC33" s="15"/>
      <c r="AD33" s="15"/>
      <c r="AE33" s="15"/>
      <c r="AF33" s="15"/>
      <c r="AG33" s="9">
        <f>Y33+Z33+AA33+AB33+(AC33*5)+(AD33*20)+(AE33*5)+(AF33*5)</f>
        <v>18.65</v>
      </c>
      <c r="AH33" s="15">
        <v>31.55</v>
      </c>
      <c r="AI33" s="15"/>
      <c r="AJ33" s="15"/>
      <c r="AK33" s="15"/>
      <c r="AL33" s="15"/>
      <c r="AM33" s="15"/>
      <c r="AN33" s="15"/>
      <c r="AO33" s="15">
        <v>1</v>
      </c>
      <c r="AP33" s="12">
        <f>AH33+AI33+AJ33+AK33+(AL33*5)+(AM33*20)+(AN33*5)+(AO33*5)</f>
        <v>36.55</v>
      </c>
      <c r="AQ33" s="13">
        <v>101.55</v>
      </c>
      <c r="AR33" s="13"/>
      <c r="AS33" s="13"/>
      <c r="AT33" s="13">
        <v>2</v>
      </c>
      <c r="AU33" s="13"/>
      <c r="AV33" s="13"/>
      <c r="AW33" s="13"/>
      <c r="AX33" s="13">
        <v>2</v>
      </c>
      <c r="AY33" s="12">
        <f>AQ33+AR33+AS33+AT33+(AU33*5)+(AV33*20)+(AW33*5)+(AX33*5)</f>
        <v>113.55</v>
      </c>
    </row>
    <row r="34" spans="1:51" ht="14.25">
      <c r="A34" s="6"/>
      <c r="B34" s="6" t="s">
        <v>99</v>
      </c>
      <c r="C34" s="6" t="s">
        <v>100</v>
      </c>
      <c r="D34" s="7" t="s">
        <v>65</v>
      </c>
      <c r="E34" s="8">
        <f>O34+X34+AG34+AP34+AY34</f>
        <v>67.26</v>
      </c>
      <c r="F34" s="7">
        <f>J34+S34+AB34+AK34+AT34</f>
        <v>3</v>
      </c>
      <c r="G34" s="7">
        <v>10.28</v>
      </c>
      <c r="H34" s="7"/>
      <c r="I34" s="7"/>
      <c r="J34" s="7">
        <v>1</v>
      </c>
      <c r="K34" s="7"/>
      <c r="L34" s="7"/>
      <c r="M34" s="7"/>
      <c r="N34" s="7"/>
      <c r="O34" s="9">
        <f>G34+H34+I34+J34+(K34*5)+(L34*20)+(M34*5)+(N34*5)</f>
        <v>11.28</v>
      </c>
      <c r="P34" s="10">
        <v>9.67</v>
      </c>
      <c r="Q34" s="10"/>
      <c r="R34" s="10"/>
      <c r="S34" s="10"/>
      <c r="T34" s="10"/>
      <c r="U34" s="10"/>
      <c r="V34" s="10"/>
      <c r="W34" s="10"/>
      <c r="X34" s="11">
        <f>P34+Q34+R34+S34+(T34*5)+(U34*20)+(V34*5)+(W34*5)</f>
        <v>9.67</v>
      </c>
      <c r="Y34" s="10">
        <v>4.76</v>
      </c>
      <c r="Z34" s="10"/>
      <c r="AA34" s="10"/>
      <c r="AB34" s="10"/>
      <c r="AC34" s="10"/>
      <c r="AD34" s="10"/>
      <c r="AE34" s="10"/>
      <c r="AF34" s="10"/>
      <c r="AG34" s="9">
        <f>Y34+Z34+AA34+AB34+(AC34*5)+(AD34*20)+(AE34*5)+(AF34*5)</f>
        <v>4.76</v>
      </c>
      <c r="AH34" s="10">
        <v>5.66</v>
      </c>
      <c r="AI34" s="10"/>
      <c r="AJ34" s="10"/>
      <c r="AK34" s="10"/>
      <c r="AL34" s="10"/>
      <c r="AM34" s="10"/>
      <c r="AN34" s="10"/>
      <c r="AO34" s="10"/>
      <c r="AP34" s="12">
        <f>AH34+AI34+AJ34+AK34+(AL34*5)+(AM34*20)+(AN34*5)+(AO34*5)</f>
        <v>5.66</v>
      </c>
      <c r="AQ34" s="7">
        <v>28.89</v>
      </c>
      <c r="AR34" s="7"/>
      <c r="AS34" s="7"/>
      <c r="AT34" s="7">
        <v>2</v>
      </c>
      <c r="AU34" s="7">
        <v>1</v>
      </c>
      <c r="AV34" s="7"/>
      <c r="AW34" s="7"/>
      <c r="AX34" s="7"/>
      <c r="AY34" s="12">
        <f>AQ34+AR34+AS34+AT34+(AU34*5)+(AV34*20)+(AW34*5)+(AX34*5)</f>
        <v>35.89</v>
      </c>
    </row>
    <row r="35" spans="1:51" ht="14.25">
      <c r="A35" s="6"/>
      <c r="B35" s="6" t="s">
        <v>99</v>
      </c>
      <c r="C35" s="6" t="s">
        <v>101</v>
      </c>
      <c r="D35" s="13" t="s">
        <v>76</v>
      </c>
      <c r="E35" s="14">
        <f>O35+X35+AG35+AP35+AY35</f>
        <v>93.07</v>
      </c>
      <c r="F35" s="13">
        <f>J35+S35+AB35+AK35+AT35</f>
        <v>2</v>
      </c>
      <c r="G35" s="13">
        <v>13.36</v>
      </c>
      <c r="H35" s="13"/>
      <c r="I35" s="13"/>
      <c r="J35" s="13"/>
      <c r="K35" s="13"/>
      <c r="L35" s="13"/>
      <c r="M35" s="13"/>
      <c r="N35" s="13"/>
      <c r="O35" s="9">
        <f>G35+H35+I35+J35+(K35*5)+(L35*20)+(M35*5)+(N35*5)</f>
        <v>13.36</v>
      </c>
      <c r="P35" s="15">
        <v>13.34</v>
      </c>
      <c r="Q35" s="15"/>
      <c r="R35" s="15"/>
      <c r="S35" s="15"/>
      <c r="T35" s="15"/>
      <c r="U35" s="15"/>
      <c r="V35" s="15"/>
      <c r="W35" s="15"/>
      <c r="X35" s="11">
        <f>P35+Q35+R35+S35+(T35*5)+(U35*20)+(V35*5)+(W35*5)</f>
        <v>13.34</v>
      </c>
      <c r="Y35" s="15">
        <v>5.89</v>
      </c>
      <c r="Z35" s="15"/>
      <c r="AA35" s="15"/>
      <c r="AB35" s="15"/>
      <c r="AC35" s="15"/>
      <c r="AD35" s="15"/>
      <c r="AE35" s="15"/>
      <c r="AF35" s="15"/>
      <c r="AG35" s="9">
        <f>Y35+Z35+AA35+AB35+(AC35*5)+(AD35*20)+(AE35*5)+(AF35*5)</f>
        <v>5.89</v>
      </c>
      <c r="AH35" s="15">
        <v>7.33</v>
      </c>
      <c r="AI35" s="15"/>
      <c r="AJ35" s="15"/>
      <c r="AK35" s="15"/>
      <c r="AL35" s="15"/>
      <c r="AM35" s="15"/>
      <c r="AN35" s="15"/>
      <c r="AO35" s="15"/>
      <c r="AP35" s="12">
        <f>AH35+AI35+AJ35+AK35+(AL35*5)+(AM35*20)+(AN35*5)+(AO35*5)</f>
        <v>7.33</v>
      </c>
      <c r="AQ35" s="13">
        <v>41.15</v>
      </c>
      <c r="AR35" s="13"/>
      <c r="AS35" s="13"/>
      <c r="AT35" s="13">
        <v>2</v>
      </c>
      <c r="AU35" s="13">
        <v>1</v>
      </c>
      <c r="AV35" s="13"/>
      <c r="AW35" s="13">
        <v>1</v>
      </c>
      <c r="AX35" s="13"/>
      <c r="AY35" s="12">
        <f>AQ35+AR35+AS35+AT35+(AU35*5)+(AV35*20)+(AW35*5)+(AX35*5)</f>
        <v>53.15</v>
      </c>
    </row>
    <row r="36" spans="1:51" ht="14.25">
      <c r="A36" s="6"/>
      <c r="B36" s="6" t="s">
        <v>102</v>
      </c>
      <c r="C36" s="6" t="s">
        <v>103</v>
      </c>
      <c r="D36" s="7" t="s">
        <v>71</v>
      </c>
      <c r="E36" s="8">
        <f>O36+X36+AG36+AP36+AY36</f>
        <v>4995</v>
      </c>
      <c r="F36" s="7">
        <f>J36+S36+AB36+AK36+AT36</f>
        <v>0</v>
      </c>
      <c r="G36" s="7">
        <v>999</v>
      </c>
      <c r="H36" s="7"/>
      <c r="I36" s="7"/>
      <c r="J36" s="7"/>
      <c r="K36" s="7"/>
      <c r="L36" s="7"/>
      <c r="M36" s="7"/>
      <c r="N36" s="7"/>
      <c r="O36" s="9">
        <f>G36+H36+I36+J36+(K36*5)+(L36*20)+(M36*5)+(N36*5)</f>
        <v>999</v>
      </c>
      <c r="P36" s="10">
        <v>999</v>
      </c>
      <c r="Q36" s="10"/>
      <c r="R36" s="10"/>
      <c r="S36" s="10"/>
      <c r="T36" s="10"/>
      <c r="U36" s="10"/>
      <c r="V36" s="10"/>
      <c r="W36" s="10"/>
      <c r="X36" s="11">
        <f>P36+Q36+R36+S36+(T36*5)+(U36*20)+(V36*5)+(W36*5)</f>
        <v>999</v>
      </c>
      <c r="Y36" s="10">
        <v>999</v>
      </c>
      <c r="Z36" s="10"/>
      <c r="AA36" s="10"/>
      <c r="AB36" s="10"/>
      <c r="AC36" s="10"/>
      <c r="AD36" s="10"/>
      <c r="AE36" s="10"/>
      <c r="AF36" s="10"/>
      <c r="AG36" s="9">
        <f>Y36+Z36+AA36+AB36+(AC36*5)+(AD36*20)+(AE36*5)+(AF36*5)</f>
        <v>999</v>
      </c>
      <c r="AH36" s="10">
        <v>999</v>
      </c>
      <c r="AI36" s="10"/>
      <c r="AJ36" s="10"/>
      <c r="AK36" s="10"/>
      <c r="AL36" s="10"/>
      <c r="AM36" s="10"/>
      <c r="AN36" s="10"/>
      <c r="AO36" s="10"/>
      <c r="AP36" s="12">
        <f>AH36+AI36+AJ36+AK36+(AL36*5)+(AM36*20)+(AN36*5)+(AO36*5)</f>
        <v>999</v>
      </c>
      <c r="AQ36" s="7">
        <v>999</v>
      </c>
      <c r="AR36" s="7"/>
      <c r="AS36" s="7"/>
      <c r="AT36" s="7"/>
      <c r="AU36" s="7"/>
      <c r="AV36" s="7"/>
      <c r="AW36" s="7"/>
      <c r="AX36" s="7"/>
      <c r="AY36" s="12">
        <f>AQ36+AR36+AS36+AT36+(AU36*5)+(AV36*20)+(AW36*5)+(AX36*5)</f>
        <v>999</v>
      </c>
    </row>
  </sheetData>
  <printOptions/>
  <pageMargins left="0.75" right="0.75" top="0.75" bottom="0.5" header="0.25" footer="0.25"/>
  <pageSetup firstPageNumber="1" useFirstPageNumber="1" orientation="portrait" paperSize="9"/>
  <headerFooter alignWithMargins="0">
    <oddHeader>&amp;C&amp;10KSTG Match at the NRA Range 3-July-2012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